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30" yWindow="45" windowWidth="20925" windowHeight="12480" tabRatio="677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  <sheet name="12" sheetId="15" r:id="rId13"/>
    <sheet name="13" sheetId="16" r:id="rId14"/>
    <sheet name="14" sheetId="17" r:id="rId15"/>
    <sheet name="15" sheetId="18" r:id="rId16"/>
    <sheet name="16" sheetId="19" r:id="rId17"/>
    <sheet name="17" sheetId="20" r:id="rId18"/>
    <sheet name="18" sheetId="21" r:id="rId19"/>
    <sheet name="19" sheetId="22" r:id="rId20"/>
    <sheet name="20" sheetId="23" r:id="rId21"/>
    <sheet name="21" sheetId="24" r:id="rId2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6" i="24" l="1"/>
  <c r="G55" i="24"/>
  <c r="H54" i="24"/>
  <c r="D54" i="24"/>
  <c r="H52" i="24"/>
  <c r="D52" i="24"/>
  <c r="H50" i="24"/>
  <c r="D50" i="24"/>
  <c r="F49" i="24"/>
  <c r="B49" i="24"/>
  <c r="B56" i="23"/>
  <c r="G55" i="23"/>
  <c r="H54" i="23"/>
  <c r="D54" i="23"/>
  <c r="H52" i="23"/>
  <c r="D52" i="23"/>
  <c r="H50" i="23"/>
  <c r="D50" i="23"/>
  <c r="F49" i="23"/>
  <c r="B49" i="23"/>
  <c r="B56" i="22"/>
  <c r="G55" i="22"/>
  <c r="H54" i="22"/>
  <c r="D54" i="22"/>
  <c r="H52" i="22"/>
  <c r="D52" i="22"/>
  <c r="H50" i="22"/>
  <c r="D50" i="22"/>
  <c r="F49" i="22"/>
  <c r="B49" i="22"/>
  <c r="B56" i="21"/>
  <c r="G55" i="21"/>
  <c r="H54" i="21"/>
  <c r="D54" i="21"/>
  <c r="H52" i="21"/>
  <c r="D52" i="21"/>
  <c r="H50" i="21"/>
  <c r="D50" i="21"/>
  <c r="F49" i="21"/>
  <c r="B49" i="21"/>
  <c r="B56" i="20"/>
  <c r="G55" i="20"/>
  <c r="H54" i="20"/>
  <c r="D54" i="20"/>
  <c r="H52" i="20"/>
  <c r="D52" i="20"/>
  <c r="H50" i="20"/>
  <c r="D50" i="20"/>
  <c r="F49" i="20"/>
  <c r="B49" i="20"/>
  <c r="B56" i="19"/>
  <c r="G55" i="19"/>
  <c r="H54" i="19"/>
  <c r="D54" i="19"/>
  <c r="H52" i="19"/>
  <c r="D52" i="19"/>
  <c r="H50" i="19"/>
  <c r="D50" i="19"/>
  <c r="F49" i="19"/>
  <c r="B49" i="19"/>
  <c r="B56" i="18"/>
  <c r="G55" i="18"/>
  <c r="H54" i="18"/>
  <c r="D54" i="18"/>
  <c r="H52" i="18"/>
  <c r="D52" i="18"/>
  <c r="H50" i="18"/>
  <c r="D50" i="18"/>
  <c r="F49" i="18"/>
  <c r="B49" i="18"/>
  <c r="G55" i="17"/>
  <c r="B56" i="17"/>
  <c r="H54" i="17"/>
  <c r="D54" i="17"/>
  <c r="H52" i="17"/>
  <c r="D52" i="17"/>
  <c r="H50" i="17"/>
  <c r="D50" i="17"/>
  <c r="F49" i="17"/>
  <c r="B49" i="17"/>
  <c r="G55" i="16"/>
  <c r="B56" i="16"/>
  <c r="H54" i="16"/>
  <c r="D54" i="16"/>
  <c r="H52" i="16"/>
  <c r="D52" i="16"/>
  <c r="H50" i="16"/>
  <c r="D50" i="16"/>
  <c r="F49" i="16"/>
  <c r="B49" i="16"/>
  <c r="B49" i="7" l="1"/>
  <c r="G55" i="14" l="1"/>
  <c r="B56" i="14"/>
  <c r="B56" i="13"/>
  <c r="G55" i="13"/>
  <c r="G55" i="12"/>
  <c r="B56" i="12"/>
  <c r="G55" i="11"/>
  <c r="B56" i="11"/>
  <c r="G55" i="8"/>
  <c r="B56" i="8"/>
  <c r="B56" i="7"/>
  <c r="G55" i="7"/>
  <c r="B56" i="6"/>
  <c r="G55" i="6"/>
  <c r="H53" i="15" l="1"/>
  <c r="H54" i="15"/>
  <c r="G55" i="15"/>
  <c r="B56" i="15"/>
  <c r="H53" i="14"/>
  <c r="H54" i="14"/>
  <c r="H53" i="12"/>
  <c r="H54" i="12"/>
  <c r="H53" i="11"/>
  <c r="H54" i="11"/>
  <c r="H54" i="8"/>
  <c r="H53" i="8"/>
  <c r="H53" i="7"/>
  <c r="H54" i="7"/>
  <c r="H53" i="6"/>
  <c r="H54" i="6"/>
  <c r="H53" i="5"/>
  <c r="H54" i="5"/>
  <c r="G55" i="5"/>
  <c r="B56" i="5"/>
  <c r="H53" i="4"/>
  <c r="H54" i="4"/>
  <c r="G55" i="4"/>
  <c r="B56" i="4"/>
  <c r="H53" i="3"/>
  <c r="B56" i="3"/>
  <c r="G55" i="3"/>
  <c r="H54" i="3"/>
  <c r="G55" i="2"/>
  <c r="B56" i="2"/>
  <c r="B49" i="5"/>
  <c r="B49" i="11"/>
  <c r="B49" i="3"/>
  <c r="B49" i="15"/>
  <c r="B49" i="8"/>
  <c r="B49" i="4"/>
  <c r="B49" i="13"/>
  <c r="H52" i="14"/>
  <c r="H52" i="11"/>
  <c r="H52" i="2"/>
  <c r="H52" i="13"/>
  <c r="H52" i="4"/>
  <c r="H52" i="7"/>
  <c r="H52" i="15"/>
  <c r="H52" i="3"/>
  <c r="H52" i="6"/>
  <c r="H52" i="12"/>
  <c r="H52" i="8"/>
  <c r="H52" i="5"/>
  <c r="D52" i="11"/>
  <c r="D52" i="15"/>
  <c r="D52" i="6"/>
  <c r="D52" i="13"/>
  <c r="D52" i="7"/>
  <c r="D52" i="8"/>
  <c r="D52" i="2"/>
  <c r="D52" i="12"/>
  <c r="D52" i="14"/>
  <c r="D52" i="3"/>
  <c r="D52" i="4"/>
  <c r="D52" i="5"/>
  <c r="F49" i="14"/>
  <c r="F49" i="3"/>
  <c r="F49" i="8"/>
  <c r="F49" i="7"/>
  <c r="F49" i="5"/>
  <c r="F49" i="15"/>
  <c r="F49" i="2"/>
  <c r="F49" i="12"/>
  <c r="F49" i="4"/>
  <c r="F49" i="11"/>
  <c r="F49" i="6"/>
  <c r="F49" i="13"/>
  <c r="D54" i="7"/>
  <c r="D54" i="3"/>
  <c r="D54" i="12"/>
  <c r="D54" i="11"/>
  <c r="D54" i="8"/>
  <c r="D54" i="2"/>
  <c r="D54" i="4"/>
  <c r="D54" i="15"/>
  <c r="D54" i="14"/>
  <c r="D54" i="13"/>
  <c r="D54" i="5"/>
  <c r="D54" i="6"/>
  <c r="H50" i="6"/>
  <c r="H50" i="8"/>
  <c r="H50" i="3"/>
  <c r="H50" i="13"/>
  <c r="H50" i="7"/>
  <c r="H50" i="5"/>
  <c r="H50" i="4"/>
  <c r="H50" i="12"/>
  <c r="H50" i="14"/>
  <c r="H50" i="2"/>
  <c r="H50" i="11"/>
  <c r="H50" i="15"/>
  <c r="D50" i="13"/>
  <c r="D50" i="8"/>
  <c r="D50" i="12"/>
  <c r="D50" i="14"/>
  <c r="D50" i="2"/>
  <c r="D50" i="3"/>
  <c r="D50" i="5"/>
  <c r="D50" i="6"/>
  <c r="D50" i="4"/>
  <c r="D50" i="15"/>
  <c r="D50" i="11"/>
  <c r="D50" i="7"/>
  <c r="H51" i="13"/>
  <c r="H51" i="3"/>
  <c r="H51" i="11"/>
  <c r="H51" i="14"/>
  <c r="H51" i="6"/>
  <c r="H51" i="7"/>
  <c r="H51" i="12"/>
  <c r="H51" i="2"/>
  <c r="H51" i="5"/>
  <c r="H51" i="8"/>
  <c r="H51" i="4"/>
</calcChain>
</file>

<file path=xl/sharedStrings.xml><?xml version="1.0" encoding="utf-8"?>
<sst xmlns="http://schemas.openxmlformats.org/spreadsheetml/2006/main" count="407" uniqueCount="82">
  <si>
    <t>Zakázka</t>
  </si>
  <si>
    <t>č.</t>
  </si>
  <si>
    <t>NÁZEV</t>
  </si>
  <si>
    <t>MĚŘÍTKO</t>
  </si>
  <si>
    <t>FORMÁT / A4</t>
  </si>
  <si>
    <t>POZNÁMKA</t>
  </si>
  <si>
    <t>A</t>
  </si>
  <si>
    <t>C.2</t>
  </si>
  <si>
    <t>1:200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</si>
  <si>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</si>
  <si>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</si>
  <si>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</si>
  <si>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</si>
  <si>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</si>
  <si>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</si>
  <si>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</si>
  <si>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</si>
  <si>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</si>
  <si>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</si>
  <si>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</si>
  <si>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</si>
  <si>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A4</t>
  </si>
  <si>
    <t>,</t>
  </si>
  <si>
    <t>Ing. Jan Dušek</t>
  </si>
  <si>
    <t>Průvodní a souhrnná  technická zpráva</t>
  </si>
  <si>
    <t>C1</t>
  </si>
  <si>
    <t>Situace širších vztahů</t>
  </si>
  <si>
    <t>1:1000</t>
  </si>
  <si>
    <t>Katastrální a koordinační výkres stavby</t>
  </si>
  <si>
    <t>Architektonické a stavebně technické řešení</t>
  </si>
  <si>
    <t>D1.1</t>
  </si>
  <si>
    <t>D1.4.1</t>
  </si>
  <si>
    <t>Zdravotně technické instalace</t>
  </si>
  <si>
    <t>D1.4.2</t>
  </si>
  <si>
    <t>Vzduchotechnika</t>
  </si>
  <si>
    <t>D1.4.3</t>
  </si>
  <si>
    <t>Silnoproudá elektrotechnika a slaboproudá zařízení</t>
  </si>
  <si>
    <t>E</t>
  </si>
  <si>
    <t>Soupis prací a dodávek, rozpočet</t>
  </si>
  <si>
    <t>F</t>
  </si>
  <si>
    <t>Doklady</t>
  </si>
  <si>
    <t>ing. Jan Dušek</t>
  </si>
  <si>
    <t>SEZNAM DOKUMENTACE</t>
  </si>
  <si>
    <t>RDS</t>
  </si>
  <si>
    <t>Karlovy Vary, Na Vyhlídce 18 - úprava parkování</t>
  </si>
  <si>
    <t>D1102</t>
  </si>
  <si>
    <t>D1103</t>
  </si>
  <si>
    <t>1:50/100/150</t>
  </si>
  <si>
    <t>A0/16</t>
  </si>
  <si>
    <t>Bourání, stavební řešení</t>
  </si>
  <si>
    <t>Ukončení stropní desky, dilatace</t>
  </si>
  <si>
    <t>1:5</t>
  </si>
  <si>
    <t>A3/2</t>
  </si>
  <si>
    <t>D1104</t>
  </si>
  <si>
    <t>Zábradlí</t>
  </si>
  <si>
    <t>1:10</t>
  </si>
  <si>
    <t>D1101</t>
  </si>
  <si>
    <t>Technická zpráva</t>
  </si>
  <si>
    <t>-</t>
  </si>
  <si>
    <t>A/</t>
  </si>
  <si>
    <t>SPRAVEDLIVÁ TRANSFORMACE – projekt Odborné učebny GASTRO</t>
  </si>
  <si>
    <t>Střední škola stravování a služeb Karlovy Vary</t>
  </si>
  <si>
    <t>Ing. Věroslav Vopat</t>
  </si>
  <si>
    <t>2023/55</t>
  </si>
  <si>
    <t>Realizační projektová dokumentace</t>
  </si>
  <si>
    <t>Zakázka: SPRAVEDLIVÁ TRANSFORMACE –  Odb. učebny GASTRO</t>
  </si>
  <si>
    <t>1:50</t>
  </si>
  <si>
    <t>A1/8</t>
  </si>
  <si>
    <t>A3.2/3</t>
  </si>
  <si>
    <t>1:20</t>
  </si>
  <si>
    <t>ing. Věroslav Vopat</t>
  </si>
  <si>
    <t>Ing.Věroslav Vopat</t>
  </si>
  <si>
    <t>D1.2</t>
  </si>
  <si>
    <t>Stavebně konstrukční řešení</t>
  </si>
  <si>
    <t>Statický výpočet</t>
  </si>
  <si>
    <t>Výkres tvaru</t>
  </si>
  <si>
    <t>Stěny - výkres výztuže</t>
  </si>
  <si>
    <t>1:50,25</t>
  </si>
  <si>
    <t>Stropní deska - výkres výztuže 1</t>
  </si>
  <si>
    <t>1:25</t>
  </si>
  <si>
    <t>Stropní deska - výkres výztuže 2</t>
  </si>
  <si>
    <t>Revize a / 2024 - změna učebny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</si>
</sst>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2"/>
      <color theme="1"/>
      <name val="Arial CE"/>
      <charset val="238"/>
    </font>
    <font>
      <sz val="8"/>
      <color theme="1"/>
      <name val="Arial"/>
      <family val="2"/>
      <charset val="238"/>
    </font>
    <font>
      <b/>
      <sz val="10"/>
      <color theme="1"/>
      <name val="Arial CE"/>
      <charset val="238"/>
    </font>
    <font>
      <b/>
      <sz val="12"/>
      <name val="Arial CE"/>
      <charset val="238"/>
    </font>
    <font>
      <b/>
      <sz val="11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1" fillId="0" borderId="14" xfId="0" applyFont="1" applyBorder="1"/>
    <xf numFmtId="0" fontId="4" fillId="0" borderId="10" xfId="0" applyFont="1" applyBorder="1" applyAlignment="1">
      <alignment vertical="center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3" fillId="0" borderId="3" xfId="0" applyFont="1" applyBorder="1"/>
    <xf numFmtId="49" fontId="3" fillId="0" borderId="3" xfId="0" applyNumberFormat="1" applyFont="1" applyBorder="1"/>
    <xf numFmtId="49" fontId="3" fillId="0" borderId="0" xfId="0" applyNumberFormat="1" applyFont="1" applyBorder="1" applyAlignment="1">
      <alignment horizontal="left"/>
    </xf>
    <xf numFmtId="0" fontId="1" fillId="0" borderId="0" xfId="0" applyFont="1" applyBorder="1"/>
    <xf numFmtId="20" fontId="3" fillId="0" borderId="0" xfId="0" applyNumberFormat="1" applyFont="1" applyBorder="1" applyAlignment="1">
      <alignment horizontal="left"/>
    </xf>
    <xf numFmtId="0" fontId="13" fillId="0" borderId="14" xfId="0" applyFont="1" applyBorder="1"/>
    <xf numFmtId="49" fontId="13" fillId="0" borderId="14" xfId="0" applyNumberFormat="1" applyFont="1" applyBorder="1"/>
    <xf numFmtId="0" fontId="13" fillId="0" borderId="5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15" fillId="0" borderId="0" xfId="0" applyFont="1"/>
    <xf numFmtId="0" fontId="13" fillId="0" borderId="5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4" fillId="0" borderId="10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12" fillId="0" borderId="1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8"/>
  <sheetViews>
    <sheetView tabSelected="1" topLeftCell="A13" zoomScaleNormal="100" zoomScaleSheetLayoutView="100" workbookViewId="0">
      <selection activeCell="A49" sqref="A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3.8554687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09" t="s">
        <v>42</v>
      </c>
      <c r="B2" s="110"/>
      <c r="C2" s="110"/>
      <c r="D2" s="110"/>
      <c r="E2" s="117" t="s">
        <v>65</v>
      </c>
      <c r="F2" s="118"/>
      <c r="G2" s="118"/>
      <c r="H2" s="119"/>
    </row>
    <row r="3" spans="1:8" x14ac:dyDescent="0.2">
      <c r="A3" s="5" t="s">
        <v>1</v>
      </c>
      <c r="B3" s="111" t="s">
        <v>2</v>
      </c>
      <c r="C3" s="112"/>
      <c r="D3" s="112"/>
      <c r="E3" s="113"/>
      <c r="F3" s="5" t="s">
        <v>3</v>
      </c>
      <c r="G3" s="5" t="s">
        <v>4</v>
      </c>
      <c r="H3" s="4" t="s">
        <v>5</v>
      </c>
    </row>
    <row r="4" spans="1:8" x14ac:dyDescent="0.2">
      <c r="A4" s="6">
        <v>1</v>
      </c>
      <c r="B4" s="114" t="s">
        <v>57</v>
      </c>
      <c r="C4" s="115"/>
      <c r="D4" s="115"/>
      <c r="E4" s="116"/>
      <c r="F4" s="13" t="s">
        <v>58</v>
      </c>
      <c r="G4" s="6" t="s">
        <v>21</v>
      </c>
      <c r="H4" s="7"/>
    </row>
    <row r="5" spans="1:8" x14ac:dyDescent="0.2">
      <c r="A5" s="56">
        <v>2</v>
      </c>
      <c r="B5" s="62" t="s">
        <v>74</v>
      </c>
      <c r="C5" s="63"/>
      <c r="D5" s="63"/>
      <c r="E5" s="64"/>
      <c r="F5" s="57" t="s">
        <v>58</v>
      </c>
      <c r="G5" s="56" t="s">
        <v>21</v>
      </c>
      <c r="H5" s="10"/>
    </row>
    <row r="6" spans="1:8" x14ac:dyDescent="0.2">
      <c r="A6" s="56">
        <v>3</v>
      </c>
      <c r="B6" s="62" t="s">
        <v>75</v>
      </c>
      <c r="C6" s="63"/>
      <c r="D6" s="63"/>
      <c r="E6" s="64"/>
      <c r="F6" s="57" t="s">
        <v>66</v>
      </c>
      <c r="G6" s="56" t="s">
        <v>67</v>
      </c>
      <c r="H6" s="10"/>
    </row>
    <row r="7" spans="1:8" x14ac:dyDescent="0.2">
      <c r="A7" s="56">
        <v>4</v>
      </c>
      <c r="B7" s="62" t="s">
        <v>76</v>
      </c>
      <c r="C7" s="63"/>
      <c r="D7" s="63"/>
      <c r="E7" s="64"/>
      <c r="F7" s="57" t="s">
        <v>77</v>
      </c>
      <c r="G7" s="56" t="s">
        <v>67</v>
      </c>
      <c r="H7" s="10"/>
    </row>
    <row r="8" spans="1:8" x14ac:dyDescent="0.2">
      <c r="A8" s="56">
        <v>5</v>
      </c>
      <c r="B8" s="62" t="s">
        <v>78</v>
      </c>
      <c r="C8" s="63"/>
      <c r="D8" s="63"/>
      <c r="E8" s="64"/>
      <c r="F8" s="57" t="s">
        <v>79</v>
      </c>
      <c r="G8" s="56" t="s">
        <v>48</v>
      </c>
      <c r="H8" s="10"/>
    </row>
    <row r="9" spans="1:8" x14ac:dyDescent="0.2">
      <c r="A9" s="56">
        <v>6</v>
      </c>
      <c r="B9" s="58" t="s">
        <v>80</v>
      </c>
      <c r="C9" s="59"/>
      <c r="D9" s="59"/>
      <c r="E9" s="60"/>
      <c r="F9" s="57" t="s">
        <v>79</v>
      </c>
      <c r="G9" s="56" t="s">
        <v>67</v>
      </c>
      <c r="H9" s="10"/>
    </row>
    <row r="10" spans="1:8" x14ac:dyDescent="0.2">
      <c r="A10" s="8"/>
      <c r="B10" s="47"/>
      <c r="C10" s="45"/>
      <c r="D10" s="45"/>
      <c r="E10" s="46"/>
      <c r="F10" s="14"/>
      <c r="G10" s="8"/>
      <c r="H10" s="10"/>
    </row>
    <row r="11" spans="1:8" ht="13.9" customHeight="1" x14ac:dyDescent="0.2">
      <c r="A11" s="8"/>
      <c r="B11" s="47"/>
      <c r="C11" s="45"/>
      <c r="D11" s="45"/>
      <c r="E11" s="46"/>
      <c r="F11" s="14"/>
      <c r="G11" s="8"/>
      <c r="H11" s="10"/>
    </row>
    <row r="12" spans="1:8" ht="13.9" customHeight="1" x14ac:dyDescent="0.2">
      <c r="A12" s="51"/>
      <c r="B12" s="49"/>
      <c r="C12" s="49"/>
      <c r="D12" s="49"/>
      <c r="E12" s="49"/>
      <c r="F12" s="52"/>
      <c r="G12" s="51"/>
      <c r="H12" s="51"/>
    </row>
    <row r="13" spans="1:8" ht="13.9" customHeight="1" x14ac:dyDescent="0.2">
      <c r="A13" s="9"/>
      <c r="B13" s="48"/>
      <c r="C13" s="48"/>
      <c r="D13" s="48"/>
      <c r="E13" s="48"/>
      <c r="F13" s="24"/>
      <c r="G13" s="9"/>
      <c r="H13" s="9"/>
    </row>
    <row r="14" spans="1:8" x14ac:dyDescent="0.2">
      <c r="A14" s="9"/>
      <c r="B14" s="48"/>
      <c r="C14" s="48"/>
      <c r="D14" s="48"/>
      <c r="E14" s="48"/>
      <c r="F14" s="24"/>
      <c r="G14" s="9"/>
      <c r="H14" s="9"/>
    </row>
    <row r="15" spans="1:8" x14ac:dyDescent="0.2">
      <c r="A15" s="9"/>
      <c r="B15" s="48"/>
      <c r="C15" s="48"/>
      <c r="D15" s="48"/>
      <c r="E15" s="48"/>
      <c r="F15" s="24"/>
      <c r="G15" s="9"/>
      <c r="H15" s="9"/>
    </row>
    <row r="16" spans="1:8" x14ac:dyDescent="0.2">
      <c r="A16" s="9"/>
      <c r="B16" s="78"/>
      <c r="C16" s="78"/>
      <c r="D16" s="78"/>
      <c r="E16" s="78"/>
      <c r="F16" s="24"/>
      <c r="G16" s="9"/>
      <c r="H16" s="9"/>
    </row>
    <row r="17" spans="1:8" x14ac:dyDescent="0.2">
      <c r="A17" s="9"/>
      <c r="B17" s="9"/>
      <c r="C17" s="9"/>
      <c r="D17" s="9"/>
      <c r="E17" s="9"/>
      <c r="F17" s="53"/>
      <c r="G17" s="9"/>
      <c r="H17" s="54"/>
    </row>
    <row r="18" spans="1:8" x14ac:dyDescent="0.2">
      <c r="A18" s="9"/>
      <c r="B18" s="9"/>
      <c r="C18" s="9"/>
      <c r="D18" s="9"/>
      <c r="E18" s="9"/>
      <c r="F18" s="55"/>
      <c r="G18" s="9"/>
      <c r="H18" s="54"/>
    </row>
    <row r="19" spans="1:8" x14ac:dyDescent="0.2">
      <c r="A19" s="9"/>
      <c r="B19" s="9"/>
      <c r="C19" s="9"/>
      <c r="D19" s="9"/>
      <c r="E19" s="9"/>
      <c r="F19" s="55"/>
      <c r="G19" s="9"/>
      <c r="H19" s="54"/>
    </row>
    <row r="20" spans="1:8" x14ac:dyDescent="0.2">
      <c r="A20" s="9"/>
      <c r="B20" s="9"/>
      <c r="C20" s="9"/>
      <c r="D20" s="9"/>
      <c r="E20" s="9"/>
      <c r="F20" s="55"/>
      <c r="G20" s="9"/>
      <c r="H20" s="54"/>
    </row>
    <row r="21" spans="1:8" x14ac:dyDescent="0.2">
      <c r="A21" s="9"/>
      <c r="B21" s="9"/>
      <c r="C21" s="9"/>
      <c r="D21" s="9"/>
      <c r="E21" s="9"/>
      <c r="F21" s="55"/>
      <c r="G21" s="9"/>
      <c r="H21" s="54"/>
    </row>
    <row r="22" spans="1:8" x14ac:dyDescent="0.2">
      <c r="A22" s="9"/>
      <c r="B22" s="9"/>
      <c r="C22" s="9"/>
      <c r="D22" s="9"/>
      <c r="E22" s="9"/>
      <c r="F22" s="55"/>
      <c r="G22" s="9"/>
      <c r="H22" s="54"/>
    </row>
    <row r="23" spans="1:8" x14ac:dyDescent="0.2">
      <c r="A23" s="9"/>
      <c r="B23" s="9"/>
      <c r="C23" s="9"/>
      <c r="D23" s="9"/>
      <c r="E23" s="9"/>
      <c r="F23" s="55"/>
      <c r="G23" s="9"/>
      <c r="H23" s="54"/>
    </row>
    <row r="24" spans="1:8" x14ac:dyDescent="0.2">
      <c r="A24" s="9"/>
      <c r="B24" s="9"/>
      <c r="C24" s="9"/>
      <c r="D24" s="9"/>
      <c r="E24" s="9"/>
      <c r="F24" s="55"/>
      <c r="G24" s="9"/>
      <c r="H24" s="54"/>
    </row>
    <row r="30" spans="1:8" hidden="1" x14ac:dyDescent="0.2"/>
    <row r="31" spans="1:8" ht="25.5" hidden="1" customHeight="1" x14ac:dyDescent="0.2"/>
    <row r="32" spans="1:8" hidden="1" x14ac:dyDescent="0.2"/>
    <row r="33" hidden="1" x14ac:dyDescent="0.2"/>
    <row r="34" hidden="1" x14ac:dyDescent="0.2"/>
    <row r="35" hidden="1" x14ac:dyDescent="0.2"/>
    <row r="36" ht="21.75" hidden="1" customHeight="1" x14ac:dyDescent="0.2"/>
    <row r="37" hidden="1" x14ac:dyDescent="0.2"/>
    <row r="38" hidden="1" x14ac:dyDescent="0.2"/>
    <row r="39" hidden="1" x14ac:dyDescent="0.2"/>
    <row r="49" spans="1:8" ht="15" x14ac:dyDescent="0.25">
      <c r="A49" s="61" t="s">
        <v>81</v>
      </c>
      <c r="B49" s="61"/>
      <c r="C49" s="61"/>
    </row>
    <row r="51" spans="1:8" s="2" customFormat="1" ht="26.45" customHeight="1" thickBot="1" x14ac:dyDescent="0.25">
      <c r="A51" s="17" t="s">
        <v>9</v>
      </c>
      <c r="B51" s="106" t="s">
        <v>62</v>
      </c>
      <c r="C51" s="107"/>
      <c r="D51" s="108"/>
      <c r="E51" s="16" t="s">
        <v>10</v>
      </c>
      <c r="F51" s="83" t="s">
        <v>23</v>
      </c>
      <c r="G51" s="84"/>
      <c r="H51" s="85"/>
    </row>
    <row r="52" spans="1:8" s="2" customFormat="1" ht="15" customHeight="1" thickTop="1" x14ac:dyDescent="0.2">
      <c r="A52" s="68" t="s">
        <v>11</v>
      </c>
      <c r="B52" s="69"/>
      <c r="C52" s="86" t="s">
        <v>13</v>
      </c>
      <c r="D52" s="88" t="s">
        <v>61</v>
      </c>
      <c r="E52" s="89"/>
      <c r="F52" s="90"/>
      <c r="G52" s="20" t="s">
        <v>16</v>
      </c>
      <c r="H52" s="19" t="s">
        <v>63</v>
      </c>
    </row>
    <row r="53" spans="1:8" s="2" customFormat="1" ht="15" customHeight="1" x14ac:dyDescent="0.2">
      <c r="A53" s="70"/>
      <c r="B53" s="71"/>
      <c r="C53" s="87"/>
      <c r="D53" s="91"/>
      <c r="E53" s="92"/>
      <c r="F53" s="93"/>
      <c r="G53" s="20" t="s">
        <v>17</v>
      </c>
      <c r="H53" s="19" t="s">
        <v>43</v>
      </c>
    </row>
    <row r="54" spans="1:8" s="2" customFormat="1" ht="15" customHeight="1" x14ac:dyDescent="0.2">
      <c r="A54" s="70"/>
      <c r="B54" s="71"/>
      <c r="C54" s="86" t="s">
        <v>14</v>
      </c>
      <c r="D54" s="94" t="s">
        <v>60</v>
      </c>
      <c r="E54" s="95"/>
      <c r="F54" s="96"/>
      <c r="G54" s="20" t="s">
        <v>18</v>
      </c>
      <c r="H54" s="21">
        <v>45275</v>
      </c>
    </row>
    <row r="55" spans="1:8" s="2" customFormat="1" ht="15" customHeight="1" x14ac:dyDescent="0.2">
      <c r="A55" s="72"/>
      <c r="B55" s="73"/>
      <c r="C55" s="87"/>
      <c r="D55" s="97"/>
      <c r="E55" s="98"/>
      <c r="F55" s="99"/>
      <c r="G55" s="34" t="s">
        <v>19</v>
      </c>
      <c r="H55" s="35"/>
    </row>
    <row r="56" spans="1:8" s="2" customFormat="1" ht="15" customHeight="1" x14ac:dyDescent="0.2">
      <c r="A56" s="74" t="s">
        <v>12</v>
      </c>
      <c r="B56" s="75"/>
      <c r="C56" s="86" t="s">
        <v>15</v>
      </c>
      <c r="D56" s="100" t="s">
        <v>64</v>
      </c>
      <c r="E56" s="101"/>
      <c r="F56" s="102"/>
      <c r="G56" s="34" t="s">
        <v>20</v>
      </c>
      <c r="H56" s="36"/>
    </row>
    <row r="57" spans="1:8" s="2" customFormat="1" ht="15" customHeight="1" thickBot="1" x14ac:dyDescent="0.25">
      <c r="A57" s="76"/>
      <c r="B57" s="77"/>
      <c r="C57" s="87"/>
      <c r="D57" s="103"/>
      <c r="E57" s="104"/>
      <c r="F57" s="105"/>
      <c r="G57" s="79" t="s">
        <v>72</v>
      </c>
      <c r="H57" s="80"/>
    </row>
    <row r="58" spans="1:8" s="2" customFormat="1" ht="30" customHeight="1" thickTop="1" x14ac:dyDescent="0.2">
      <c r="A58" s="18"/>
      <c r="B58" s="65" t="s">
        <v>73</v>
      </c>
      <c r="C58" s="66"/>
      <c r="D58" s="66"/>
      <c r="E58" s="66"/>
      <c r="F58" s="67"/>
      <c r="G58" s="81"/>
      <c r="H58" s="82"/>
    </row>
  </sheetData>
  <mergeCells count="21">
    <mergeCell ref="A2:D2"/>
    <mergeCell ref="B3:E3"/>
    <mergeCell ref="B4:E4"/>
    <mergeCell ref="B5:E5"/>
    <mergeCell ref="E2:H2"/>
    <mergeCell ref="G57:H58"/>
    <mergeCell ref="F51:H51"/>
    <mergeCell ref="C56:C57"/>
    <mergeCell ref="C54:C55"/>
    <mergeCell ref="C52:C53"/>
    <mergeCell ref="D52:F53"/>
    <mergeCell ref="D54:F55"/>
    <mergeCell ref="D56:F57"/>
    <mergeCell ref="B51:D51"/>
    <mergeCell ref="B8:E8"/>
    <mergeCell ref="B6:E6"/>
    <mergeCell ref="B7:E7"/>
    <mergeCell ref="B58:F58"/>
    <mergeCell ref="A52:B55"/>
    <mergeCell ref="A56:B57"/>
    <mergeCell ref="B16:E16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4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6" t="s">
        <v>70</v>
      </c>
      <c r="C49" s="84"/>
      <c r="D49" s="85"/>
      <c r="E49" s="16" t="s">
        <v>10</v>
      </c>
      <c r="F49" s="83" t="str">
        <f>Seznam!F51</f>
        <v>Ing. Jan Dušek</v>
      </c>
      <c r="G49" s="84"/>
      <c r="H49" s="85"/>
    </row>
    <row r="50" spans="1:8" s="2" customFormat="1" ht="15" customHeight="1" thickTop="1" x14ac:dyDescent="0.2">
      <c r="A50" s="68" t="s">
        <v>11</v>
      </c>
      <c r="B50" s="69"/>
      <c r="C50" s="86" t="s">
        <v>13</v>
      </c>
      <c r="D50" s="88" t="str">
        <f>Seznam!D52</f>
        <v>Střední škola stravování a služeb Karlovy Vary</v>
      </c>
      <c r="E50" s="89"/>
      <c r="F50" s="90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70"/>
      <c r="B51" s="71"/>
      <c r="C51" s="87"/>
      <c r="D51" s="91"/>
      <c r="E51" s="92"/>
      <c r="F51" s="93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70"/>
      <c r="B52" s="71"/>
      <c r="C52" s="86" t="s">
        <v>14</v>
      </c>
      <c r="D52" s="100" t="str">
        <f>Seznam!D54</f>
        <v>SPRAVEDLIVÁ TRANSFORMACE – projekt Odborné učebny GASTRO</v>
      </c>
      <c r="E52" s="101"/>
      <c r="F52" s="102"/>
      <c r="G52" s="16" t="s">
        <v>18</v>
      </c>
      <c r="H52" s="30">
        <f>Seznam!H54</f>
        <v>45275</v>
      </c>
    </row>
    <row r="53" spans="1:8" s="2" customFormat="1" ht="15" customHeight="1" x14ac:dyDescent="0.2">
      <c r="A53" s="72"/>
      <c r="B53" s="73"/>
      <c r="C53" s="87"/>
      <c r="D53" s="103"/>
      <c r="E53" s="104"/>
      <c r="F53" s="105"/>
      <c r="G53" s="31" t="s">
        <v>19</v>
      </c>
      <c r="H53" s="32">
        <f>Seznam!F13</f>
        <v>0</v>
      </c>
    </row>
    <row r="54" spans="1:8" s="2" customFormat="1" ht="15" customHeight="1" x14ac:dyDescent="0.2">
      <c r="A54" s="74" t="s">
        <v>12</v>
      </c>
      <c r="B54" s="75"/>
      <c r="C54" s="86" t="s">
        <v>15</v>
      </c>
      <c r="D54" s="100" t="str">
        <f>Seznam!D56</f>
        <v>Realizační projektová dokumentace</v>
      </c>
      <c r="E54" s="101"/>
      <c r="F54" s="102"/>
      <c r="G54" s="31" t="s">
        <v>20</v>
      </c>
      <c r="H54" s="33">
        <f>Seznam!G13</f>
        <v>0</v>
      </c>
    </row>
    <row r="55" spans="1:8" s="2" customFormat="1" ht="15" customHeight="1" thickBot="1" x14ac:dyDescent="0.25">
      <c r="A55" s="76"/>
      <c r="B55" s="77"/>
      <c r="C55" s="87"/>
      <c r="D55" s="103"/>
      <c r="E55" s="104"/>
      <c r="F55" s="105"/>
      <c r="G55" s="79">
        <f>Seznam!A12</f>
        <v>0</v>
      </c>
      <c r="H55" s="80"/>
    </row>
    <row r="56" spans="1:8" s="2" customFormat="1" ht="30" customHeight="1" thickTop="1" x14ac:dyDescent="0.2">
      <c r="A56" s="18"/>
      <c r="B56" s="120">
        <f>Seznam!B12</f>
        <v>0</v>
      </c>
      <c r="C56" s="121"/>
      <c r="D56" s="121"/>
      <c r="E56" s="121"/>
      <c r="F56" s="122"/>
      <c r="G56" s="81"/>
      <c r="H56" s="8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2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28515625" style="1" customWidth="1"/>
    <col min="4" max="4" width="7.85546875" style="1" customWidth="1"/>
    <col min="5" max="5" width="16.5703125" style="1" customWidth="1"/>
    <col min="6" max="6" width="11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8" spans="7:7" hidden="1" x14ac:dyDescent="0.2"/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6" t="str">
        <f>Seznam!B51</f>
        <v>Ing. Věroslav Vopat</v>
      </c>
      <c r="C49" s="84"/>
      <c r="D49" s="85"/>
      <c r="E49" s="16" t="s">
        <v>10</v>
      </c>
      <c r="F49" s="83" t="str">
        <f>Seznam!F51</f>
        <v>Ing. Jan Dušek</v>
      </c>
      <c r="G49" s="84"/>
      <c r="H49" s="85"/>
    </row>
    <row r="50" spans="1:8" s="2" customFormat="1" ht="15" customHeight="1" thickTop="1" x14ac:dyDescent="0.2">
      <c r="A50" s="68" t="s">
        <v>11</v>
      </c>
      <c r="B50" s="69"/>
      <c r="C50" s="86" t="s">
        <v>13</v>
      </c>
      <c r="D50" s="88" t="str">
        <f>Seznam!D52</f>
        <v>Střední škola stravování a služeb Karlovy Vary</v>
      </c>
      <c r="E50" s="89"/>
      <c r="F50" s="90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70"/>
      <c r="B51" s="71"/>
      <c r="C51" s="87"/>
      <c r="D51" s="91"/>
      <c r="E51" s="92"/>
      <c r="F51" s="93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70"/>
      <c r="B52" s="71"/>
      <c r="C52" s="86" t="s">
        <v>14</v>
      </c>
      <c r="D52" s="100" t="str">
        <f>Seznam!D54</f>
        <v>SPRAVEDLIVÁ TRANSFORMACE – projekt Odborné učebny GASTRO</v>
      </c>
      <c r="E52" s="101"/>
      <c r="F52" s="102"/>
      <c r="G52" s="16" t="s">
        <v>18</v>
      </c>
      <c r="H52" s="30">
        <f>Seznam!H54</f>
        <v>45275</v>
      </c>
    </row>
    <row r="53" spans="1:8" s="2" customFormat="1" ht="15" customHeight="1" x14ac:dyDescent="0.2">
      <c r="A53" s="72"/>
      <c r="B53" s="73"/>
      <c r="C53" s="87"/>
      <c r="D53" s="103"/>
      <c r="E53" s="104"/>
      <c r="F53" s="105"/>
      <c r="G53" s="31" t="s">
        <v>19</v>
      </c>
      <c r="H53" s="32" t="s">
        <v>66</v>
      </c>
    </row>
    <row r="54" spans="1:8" s="2" customFormat="1" ht="15" customHeight="1" x14ac:dyDescent="0.2">
      <c r="A54" s="74" t="s">
        <v>12</v>
      </c>
      <c r="B54" s="75"/>
      <c r="C54" s="86" t="s">
        <v>15</v>
      </c>
      <c r="D54" s="100" t="str">
        <f>Seznam!D56</f>
        <v>Realizační projektová dokumentace</v>
      </c>
      <c r="E54" s="101"/>
      <c r="F54" s="102"/>
      <c r="G54" s="31" t="s">
        <v>20</v>
      </c>
      <c r="H54" s="33" t="s">
        <v>68</v>
      </c>
    </row>
    <row r="55" spans="1:8" s="2" customFormat="1" ht="15" customHeight="1" thickBot="1" x14ac:dyDescent="0.25">
      <c r="A55" s="76"/>
      <c r="B55" s="77"/>
      <c r="C55" s="87"/>
      <c r="D55" s="103"/>
      <c r="E55" s="104"/>
      <c r="F55" s="105"/>
      <c r="G55" s="79">
        <f>Seznam!A13</f>
        <v>0</v>
      </c>
      <c r="H55" s="80"/>
    </row>
    <row r="56" spans="1:8" s="2" customFormat="1" ht="30" customHeight="1" thickTop="1" x14ac:dyDescent="0.2">
      <c r="A56" s="18"/>
      <c r="B56" s="120">
        <f>Seznam!B13</f>
        <v>0</v>
      </c>
      <c r="C56" s="121"/>
      <c r="D56" s="121"/>
      <c r="E56" s="121"/>
      <c r="F56" s="122"/>
      <c r="G56" s="81"/>
      <c r="H56" s="8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5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" style="1" customWidth="1"/>
    <col min="4" max="4" width="7.85546875" style="1" customWidth="1"/>
    <col min="5" max="5" width="16.5703125" style="1" customWidth="1"/>
    <col min="6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0" spans="7:7" hidden="1" x14ac:dyDescent="0.2"/>
    <row r="43" spans="7:7" ht="13.9" hidden="1" x14ac:dyDescent="0.25">
      <c r="G43" s="1" t="s">
        <v>22</v>
      </c>
    </row>
    <row r="44" spans="7:7" hidden="1" x14ac:dyDescent="0.2"/>
    <row r="45" spans="7:7" hidden="1" x14ac:dyDescent="0.2"/>
    <row r="46" spans="7:7" hidden="1" x14ac:dyDescent="0.2"/>
    <row r="47" spans="7:7" hidden="1" x14ac:dyDescent="0.2"/>
    <row r="49" spans="1:8" s="2" customFormat="1" ht="26.45" customHeight="1" thickBot="1" x14ac:dyDescent="0.25">
      <c r="A49" s="17" t="s">
        <v>9</v>
      </c>
      <c r="B49" s="106" t="s">
        <v>71</v>
      </c>
      <c r="C49" s="84"/>
      <c r="D49" s="85"/>
      <c r="E49" s="16" t="s">
        <v>10</v>
      </c>
      <c r="F49" s="83" t="str">
        <f>Seznam!F51</f>
        <v>Ing. Jan Dušek</v>
      </c>
      <c r="G49" s="84"/>
      <c r="H49" s="85"/>
    </row>
    <row r="50" spans="1:8" s="2" customFormat="1" ht="15" customHeight="1" thickTop="1" x14ac:dyDescent="0.2">
      <c r="A50" s="68" t="s">
        <v>11</v>
      </c>
      <c r="B50" s="69"/>
      <c r="C50" s="86" t="s">
        <v>13</v>
      </c>
      <c r="D50" s="88" t="str">
        <f>Seznam!D52</f>
        <v>Střední škola stravování a služeb Karlovy Vary</v>
      </c>
      <c r="E50" s="89"/>
      <c r="F50" s="90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70"/>
      <c r="B51" s="71"/>
      <c r="C51" s="87"/>
      <c r="D51" s="91"/>
      <c r="E51" s="92"/>
      <c r="F51" s="93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70"/>
      <c r="B52" s="71"/>
      <c r="C52" s="86" t="s">
        <v>14</v>
      </c>
      <c r="D52" s="100" t="str">
        <f>Seznam!D54</f>
        <v>SPRAVEDLIVÁ TRANSFORMACE – projekt Odborné učebny GASTRO</v>
      </c>
      <c r="E52" s="101"/>
      <c r="F52" s="102"/>
      <c r="G52" s="16" t="s">
        <v>18</v>
      </c>
      <c r="H52" s="30">
        <f>Seznam!H54</f>
        <v>45275</v>
      </c>
    </row>
    <row r="53" spans="1:8" s="2" customFormat="1" ht="15" customHeight="1" x14ac:dyDescent="0.2">
      <c r="A53" s="72"/>
      <c r="B53" s="73"/>
      <c r="C53" s="87"/>
      <c r="D53" s="103"/>
      <c r="E53" s="104"/>
      <c r="F53" s="105"/>
      <c r="G53" s="31" t="s">
        <v>19</v>
      </c>
      <c r="H53" s="32">
        <f>Seznam!F14</f>
        <v>0</v>
      </c>
    </row>
    <row r="54" spans="1:8" s="2" customFormat="1" ht="15" customHeight="1" x14ac:dyDescent="0.2">
      <c r="A54" s="74" t="s">
        <v>12</v>
      </c>
      <c r="B54" s="75"/>
      <c r="C54" s="86" t="s">
        <v>15</v>
      </c>
      <c r="D54" s="100" t="str">
        <f>Seznam!D56</f>
        <v>Realizační projektová dokumentace</v>
      </c>
      <c r="E54" s="101"/>
      <c r="F54" s="102"/>
      <c r="G54" s="31" t="s">
        <v>20</v>
      </c>
      <c r="H54" s="33">
        <f>Seznam!G14</f>
        <v>0</v>
      </c>
    </row>
    <row r="55" spans="1:8" s="2" customFormat="1" ht="15" customHeight="1" thickBot="1" x14ac:dyDescent="0.25">
      <c r="A55" s="76"/>
      <c r="B55" s="77"/>
      <c r="C55" s="87"/>
      <c r="D55" s="103"/>
      <c r="E55" s="104"/>
      <c r="F55" s="105"/>
      <c r="G55" s="79">
        <f>Seznam!A14</f>
        <v>0</v>
      </c>
      <c r="H55" s="80"/>
    </row>
    <row r="56" spans="1:8" s="2" customFormat="1" ht="30" customHeight="1" thickTop="1" x14ac:dyDescent="0.2">
      <c r="A56" s="18"/>
      <c r="B56" s="120">
        <f>Seznam!B14</f>
        <v>0</v>
      </c>
      <c r="C56" s="121"/>
      <c r="D56" s="121"/>
      <c r="E56" s="121"/>
      <c r="F56" s="122"/>
      <c r="G56" s="81"/>
      <c r="H56" s="8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8" workbookViewId="0">
      <selection activeCell="G63" sqref="G63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6" t="str">
        <f>Seznam!B51</f>
        <v>Ing. Věroslav Vopat</v>
      </c>
      <c r="C49" s="84"/>
      <c r="D49" s="85"/>
      <c r="E49" s="16" t="s">
        <v>10</v>
      </c>
      <c r="F49" s="83" t="str">
        <f>Seznam!F51</f>
        <v>Ing. Jan Dušek</v>
      </c>
      <c r="G49" s="84"/>
      <c r="H49" s="85"/>
    </row>
    <row r="50" spans="1:8" s="2" customFormat="1" ht="15" customHeight="1" thickTop="1" x14ac:dyDescent="0.2">
      <c r="A50" s="68" t="s">
        <v>11</v>
      </c>
      <c r="B50" s="69"/>
      <c r="C50" s="86" t="s">
        <v>13</v>
      </c>
      <c r="D50" s="88" t="str">
        <f>Seznam!D52</f>
        <v>Střední škola stravování a služeb Karlovy Vary</v>
      </c>
      <c r="E50" s="89"/>
      <c r="F50" s="90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70"/>
      <c r="B51" s="71"/>
      <c r="C51" s="87"/>
      <c r="D51" s="91"/>
      <c r="E51" s="92"/>
      <c r="F51" s="93"/>
      <c r="G51" s="16" t="s">
        <v>17</v>
      </c>
      <c r="H51" s="29" t="s">
        <v>43</v>
      </c>
    </row>
    <row r="52" spans="1:8" s="2" customFormat="1" ht="15" customHeight="1" x14ac:dyDescent="0.2">
      <c r="A52" s="70"/>
      <c r="B52" s="71"/>
      <c r="C52" s="86" t="s">
        <v>14</v>
      </c>
      <c r="D52" s="100" t="str">
        <f>Seznam!D54</f>
        <v>SPRAVEDLIVÁ TRANSFORMACE – projekt Odborné učebny GASTRO</v>
      </c>
      <c r="E52" s="101"/>
      <c r="F52" s="102"/>
      <c r="G52" s="16" t="s">
        <v>18</v>
      </c>
      <c r="H52" s="30">
        <f>Seznam!H54</f>
        <v>45275</v>
      </c>
    </row>
    <row r="53" spans="1:8" s="2" customFormat="1" ht="15" customHeight="1" x14ac:dyDescent="0.2">
      <c r="A53" s="72"/>
      <c r="B53" s="73"/>
      <c r="C53" s="87"/>
      <c r="D53" s="103"/>
      <c r="E53" s="104"/>
      <c r="F53" s="105"/>
      <c r="G53" s="31" t="s">
        <v>19</v>
      </c>
      <c r="H53" s="32">
        <f>Seznam!F15</f>
        <v>0</v>
      </c>
    </row>
    <row r="54" spans="1:8" s="2" customFormat="1" ht="15" customHeight="1" x14ac:dyDescent="0.2">
      <c r="A54" s="74" t="s">
        <v>12</v>
      </c>
      <c r="B54" s="75"/>
      <c r="C54" s="86" t="s">
        <v>15</v>
      </c>
      <c r="D54" s="100" t="str">
        <f>Seznam!D56</f>
        <v>Realizační projektová dokumentace</v>
      </c>
      <c r="E54" s="101"/>
      <c r="F54" s="102"/>
      <c r="G54" s="31" t="s">
        <v>20</v>
      </c>
      <c r="H54" s="33">
        <f>Seznam!G15</f>
        <v>0</v>
      </c>
    </row>
    <row r="55" spans="1:8" s="2" customFormat="1" ht="15" customHeight="1" thickBot="1" x14ac:dyDescent="0.25">
      <c r="A55" s="76"/>
      <c r="B55" s="77"/>
      <c r="C55" s="87"/>
      <c r="D55" s="103"/>
      <c r="E55" s="104"/>
      <c r="F55" s="105"/>
      <c r="G55" s="79">
        <f>Seznam!A15</f>
        <v>0</v>
      </c>
      <c r="H55" s="80"/>
    </row>
    <row r="56" spans="1:8" s="2" customFormat="1" ht="30" customHeight="1" thickTop="1" x14ac:dyDescent="0.2">
      <c r="A56" s="18"/>
      <c r="B56" s="120">
        <f>Seznam!B15</f>
        <v>0</v>
      </c>
      <c r="C56" s="121"/>
      <c r="D56" s="121"/>
      <c r="E56" s="121"/>
      <c r="F56" s="122"/>
      <c r="G56" s="81"/>
      <c r="H56" s="8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8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6" t="str">
        <f>Seznam!B51</f>
        <v>Ing. Věroslav Vopat</v>
      </c>
      <c r="C49" s="84"/>
      <c r="D49" s="85"/>
      <c r="E49" s="16" t="s">
        <v>10</v>
      </c>
      <c r="F49" s="83" t="str">
        <f>Seznam!F51</f>
        <v>Ing. Jan Dušek</v>
      </c>
      <c r="G49" s="84"/>
      <c r="H49" s="85"/>
    </row>
    <row r="50" spans="1:8" s="2" customFormat="1" ht="15" customHeight="1" thickTop="1" x14ac:dyDescent="0.2">
      <c r="A50" s="68" t="s">
        <v>11</v>
      </c>
      <c r="B50" s="69"/>
      <c r="C50" s="86" t="s">
        <v>13</v>
      </c>
      <c r="D50" s="88" t="str">
        <f>Seznam!D52</f>
        <v>Střední škola stravování a služeb Karlovy Vary</v>
      </c>
      <c r="E50" s="89"/>
      <c r="F50" s="90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70"/>
      <c r="B51" s="71"/>
      <c r="C51" s="87"/>
      <c r="D51" s="91"/>
      <c r="E51" s="92"/>
      <c r="F51" s="93"/>
      <c r="G51" s="16" t="s">
        <v>17</v>
      </c>
      <c r="H51" s="29" t="s">
        <v>43</v>
      </c>
    </row>
    <row r="52" spans="1:8" s="2" customFormat="1" ht="15" customHeight="1" x14ac:dyDescent="0.2">
      <c r="A52" s="70"/>
      <c r="B52" s="71"/>
      <c r="C52" s="86" t="s">
        <v>14</v>
      </c>
      <c r="D52" s="100" t="str">
        <f>Seznam!D54</f>
        <v>SPRAVEDLIVÁ TRANSFORMACE – projekt Odborné učebny GASTRO</v>
      </c>
      <c r="E52" s="101"/>
      <c r="F52" s="102"/>
      <c r="G52" s="16" t="s">
        <v>18</v>
      </c>
      <c r="H52" s="30">
        <f>Seznam!H54</f>
        <v>45275</v>
      </c>
    </row>
    <row r="53" spans="1:8" s="2" customFormat="1" ht="15" customHeight="1" x14ac:dyDescent="0.2">
      <c r="A53" s="72"/>
      <c r="B53" s="73"/>
      <c r="C53" s="87"/>
      <c r="D53" s="103"/>
      <c r="E53" s="104"/>
      <c r="F53" s="105"/>
      <c r="G53" s="31" t="s">
        <v>19</v>
      </c>
      <c r="H53" s="50" t="s">
        <v>66</v>
      </c>
    </row>
    <row r="54" spans="1:8" s="2" customFormat="1" ht="15" customHeight="1" x14ac:dyDescent="0.2">
      <c r="A54" s="74" t="s">
        <v>12</v>
      </c>
      <c r="B54" s="75"/>
      <c r="C54" s="86" t="s">
        <v>15</v>
      </c>
      <c r="D54" s="100" t="str">
        <f>Seznam!D56</f>
        <v>Realizační projektová dokumentace</v>
      </c>
      <c r="E54" s="101"/>
      <c r="F54" s="102"/>
      <c r="G54" s="31" t="s">
        <v>20</v>
      </c>
      <c r="H54" s="33">
        <f>Seznam!G16</f>
        <v>0</v>
      </c>
    </row>
    <row r="55" spans="1:8" s="2" customFormat="1" ht="15" customHeight="1" thickBot="1" x14ac:dyDescent="0.25">
      <c r="A55" s="76"/>
      <c r="B55" s="77"/>
      <c r="C55" s="87"/>
      <c r="D55" s="103"/>
      <c r="E55" s="104"/>
      <c r="F55" s="105"/>
      <c r="G55" s="79">
        <f>Seznam!A16</f>
        <v>0</v>
      </c>
      <c r="H55" s="80"/>
    </row>
    <row r="56" spans="1:8" s="2" customFormat="1" ht="30" customHeight="1" thickTop="1" x14ac:dyDescent="0.2">
      <c r="A56" s="18"/>
      <c r="B56" s="120">
        <f>Seznam!B16</f>
        <v>0</v>
      </c>
      <c r="C56" s="121"/>
      <c r="D56" s="121"/>
      <c r="E56" s="121"/>
      <c r="F56" s="122"/>
      <c r="G56" s="81"/>
      <c r="H56" s="8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8" workbookViewId="0">
      <selection activeCell="L50" sqref="L5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6" t="str">
        <f>Seznam!B51</f>
        <v>Ing. Věroslav Vopat</v>
      </c>
      <c r="C49" s="84"/>
      <c r="D49" s="85"/>
      <c r="E49" s="16" t="s">
        <v>10</v>
      </c>
      <c r="F49" s="83" t="str">
        <f>Seznam!F51</f>
        <v>Ing. Jan Dušek</v>
      </c>
      <c r="G49" s="84"/>
      <c r="H49" s="85"/>
    </row>
    <row r="50" spans="1:8" s="2" customFormat="1" ht="15" customHeight="1" thickTop="1" x14ac:dyDescent="0.2">
      <c r="A50" s="68" t="s">
        <v>11</v>
      </c>
      <c r="B50" s="69"/>
      <c r="C50" s="86" t="s">
        <v>13</v>
      </c>
      <c r="D50" s="88" t="str">
        <f>Seznam!D52</f>
        <v>Střední škola stravování a služeb Karlovy Vary</v>
      </c>
      <c r="E50" s="89"/>
      <c r="F50" s="90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70"/>
      <c r="B51" s="71"/>
      <c r="C51" s="87"/>
      <c r="D51" s="91"/>
      <c r="E51" s="92"/>
      <c r="F51" s="93"/>
      <c r="G51" s="16" t="s">
        <v>17</v>
      </c>
      <c r="H51" s="29" t="s">
        <v>43</v>
      </c>
    </row>
    <row r="52" spans="1:8" s="2" customFormat="1" ht="15" customHeight="1" x14ac:dyDescent="0.2">
      <c r="A52" s="70"/>
      <c r="B52" s="71"/>
      <c r="C52" s="86" t="s">
        <v>14</v>
      </c>
      <c r="D52" s="100" t="str">
        <f>Seznam!D54</f>
        <v>SPRAVEDLIVÁ TRANSFORMACE – projekt Odborné učebny GASTRO</v>
      </c>
      <c r="E52" s="101"/>
      <c r="F52" s="102"/>
      <c r="G52" s="16" t="s">
        <v>18</v>
      </c>
      <c r="H52" s="30">
        <f>Seznam!H54</f>
        <v>45275</v>
      </c>
    </row>
    <row r="53" spans="1:8" s="2" customFormat="1" ht="15" customHeight="1" x14ac:dyDescent="0.2">
      <c r="A53" s="72"/>
      <c r="B53" s="73"/>
      <c r="C53" s="87"/>
      <c r="D53" s="103"/>
      <c r="E53" s="104"/>
      <c r="F53" s="105"/>
      <c r="G53" s="31" t="s">
        <v>19</v>
      </c>
      <c r="H53" s="50" t="s">
        <v>69</v>
      </c>
    </row>
    <row r="54" spans="1:8" s="2" customFormat="1" ht="15" customHeight="1" x14ac:dyDescent="0.2">
      <c r="A54" s="74" t="s">
        <v>12</v>
      </c>
      <c r="B54" s="75"/>
      <c r="C54" s="86" t="s">
        <v>15</v>
      </c>
      <c r="D54" s="100" t="str">
        <f>Seznam!D56</f>
        <v>Realizační projektová dokumentace</v>
      </c>
      <c r="E54" s="101"/>
      <c r="F54" s="102"/>
      <c r="G54" s="31" t="s">
        <v>20</v>
      </c>
      <c r="H54" s="33">
        <f>Seznam!G17</f>
        <v>0</v>
      </c>
    </row>
    <row r="55" spans="1:8" s="2" customFormat="1" ht="15" customHeight="1" thickBot="1" x14ac:dyDescent="0.25">
      <c r="A55" s="76"/>
      <c r="B55" s="77"/>
      <c r="C55" s="87"/>
      <c r="D55" s="103"/>
      <c r="E55" s="104"/>
      <c r="F55" s="105"/>
      <c r="G55" s="79">
        <f>Seznam!A17</f>
        <v>0</v>
      </c>
      <c r="H55" s="80"/>
    </row>
    <row r="56" spans="1:8" s="2" customFormat="1" ht="30" customHeight="1" thickTop="1" x14ac:dyDescent="0.2">
      <c r="A56" s="18"/>
      <c r="B56" s="120">
        <f>Seznam!B17</f>
        <v>0</v>
      </c>
      <c r="C56" s="121"/>
      <c r="D56" s="121"/>
      <c r="E56" s="121"/>
      <c r="F56" s="122"/>
      <c r="G56" s="81"/>
      <c r="H56" s="8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8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6" t="str">
        <f>Seznam!B51</f>
        <v>Ing. Věroslav Vopat</v>
      </c>
      <c r="C49" s="84"/>
      <c r="D49" s="85"/>
      <c r="E49" s="16" t="s">
        <v>10</v>
      </c>
      <c r="F49" s="83" t="str">
        <f>Seznam!F51</f>
        <v>Ing. Jan Dušek</v>
      </c>
      <c r="G49" s="84"/>
      <c r="H49" s="85"/>
    </row>
    <row r="50" spans="1:8" s="2" customFormat="1" ht="15" customHeight="1" thickTop="1" x14ac:dyDescent="0.2">
      <c r="A50" s="68" t="s">
        <v>11</v>
      </c>
      <c r="B50" s="69"/>
      <c r="C50" s="86" t="s">
        <v>13</v>
      </c>
      <c r="D50" s="88" t="str">
        <f>Seznam!D52</f>
        <v>Střední škola stravování a služeb Karlovy Vary</v>
      </c>
      <c r="E50" s="89"/>
      <c r="F50" s="90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70"/>
      <c r="B51" s="71"/>
      <c r="C51" s="87"/>
      <c r="D51" s="91"/>
      <c r="E51" s="92"/>
      <c r="F51" s="93"/>
      <c r="G51" s="16" t="s">
        <v>17</v>
      </c>
      <c r="H51" s="29" t="s">
        <v>43</v>
      </c>
    </row>
    <row r="52" spans="1:8" s="2" customFormat="1" ht="15" customHeight="1" x14ac:dyDescent="0.2">
      <c r="A52" s="70"/>
      <c r="B52" s="71"/>
      <c r="C52" s="86" t="s">
        <v>14</v>
      </c>
      <c r="D52" s="100" t="str">
        <f>Seznam!D54</f>
        <v>SPRAVEDLIVÁ TRANSFORMACE – projekt Odborné učebny GASTRO</v>
      </c>
      <c r="E52" s="101"/>
      <c r="F52" s="102"/>
      <c r="G52" s="16" t="s">
        <v>18</v>
      </c>
      <c r="H52" s="30">
        <f>Seznam!H54</f>
        <v>45275</v>
      </c>
    </row>
    <row r="53" spans="1:8" s="2" customFormat="1" ht="15" customHeight="1" x14ac:dyDescent="0.2">
      <c r="A53" s="72"/>
      <c r="B53" s="73"/>
      <c r="C53" s="87"/>
      <c r="D53" s="103"/>
      <c r="E53" s="104"/>
      <c r="F53" s="105"/>
      <c r="G53" s="31" t="s">
        <v>19</v>
      </c>
      <c r="H53" s="50" t="s">
        <v>69</v>
      </c>
    </row>
    <row r="54" spans="1:8" s="2" customFormat="1" ht="15" customHeight="1" x14ac:dyDescent="0.2">
      <c r="A54" s="74" t="s">
        <v>12</v>
      </c>
      <c r="B54" s="75"/>
      <c r="C54" s="86" t="s">
        <v>15</v>
      </c>
      <c r="D54" s="100" t="str">
        <f>Seznam!D56</f>
        <v>Realizační projektová dokumentace</v>
      </c>
      <c r="E54" s="101"/>
      <c r="F54" s="102"/>
      <c r="G54" s="31" t="s">
        <v>20</v>
      </c>
      <c r="H54" s="33">
        <f>Seznam!G18</f>
        <v>0</v>
      </c>
    </row>
    <row r="55" spans="1:8" s="2" customFormat="1" ht="15" customHeight="1" thickBot="1" x14ac:dyDescent="0.25">
      <c r="A55" s="76"/>
      <c r="B55" s="77"/>
      <c r="C55" s="87"/>
      <c r="D55" s="103"/>
      <c r="E55" s="104"/>
      <c r="F55" s="105"/>
      <c r="G55" s="79">
        <f>Seznam!A18</f>
        <v>0</v>
      </c>
      <c r="H55" s="80"/>
    </row>
    <row r="56" spans="1:8" s="2" customFormat="1" ht="30" customHeight="1" thickTop="1" x14ac:dyDescent="0.2">
      <c r="A56" s="18"/>
      <c r="B56" s="120">
        <f>Seznam!B18</f>
        <v>0</v>
      </c>
      <c r="C56" s="121"/>
      <c r="D56" s="121"/>
      <c r="E56" s="121"/>
      <c r="F56" s="122"/>
      <c r="G56" s="81"/>
      <c r="H56" s="8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8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6" t="str">
        <f>Seznam!B51</f>
        <v>Ing. Věroslav Vopat</v>
      </c>
      <c r="C49" s="84"/>
      <c r="D49" s="85"/>
      <c r="E49" s="16" t="s">
        <v>10</v>
      </c>
      <c r="F49" s="83" t="str">
        <f>Seznam!F51</f>
        <v>Ing. Jan Dušek</v>
      </c>
      <c r="G49" s="84"/>
      <c r="H49" s="85"/>
    </row>
    <row r="50" spans="1:8" s="2" customFormat="1" ht="15" customHeight="1" thickTop="1" x14ac:dyDescent="0.2">
      <c r="A50" s="68" t="s">
        <v>11</v>
      </c>
      <c r="B50" s="69"/>
      <c r="C50" s="86" t="s">
        <v>13</v>
      </c>
      <c r="D50" s="88" t="str">
        <f>Seznam!D52</f>
        <v>Střední škola stravování a služeb Karlovy Vary</v>
      </c>
      <c r="E50" s="89"/>
      <c r="F50" s="90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70"/>
      <c r="B51" s="71"/>
      <c r="C51" s="87"/>
      <c r="D51" s="91"/>
      <c r="E51" s="92"/>
      <c r="F51" s="93"/>
      <c r="G51" s="16" t="s">
        <v>17</v>
      </c>
      <c r="H51" s="29" t="s">
        <v>43</v>
      </c>
    </row>
    <row r="52" spans="1:8" s="2" customFormat="1" ht="15" customHeight="1" x14ac:dyDescent="0.2">
      <c r="A52" s="70"/>
      <c r="B52" s="71"/>
      <c r="C52" s="86" t="s">
        <v>14</v>
      </c>
      <c r="D52" s="100" t="str">
        <f>Seznam!D54</f>
        <v>SPRAVEDLIVÁ TRANSFORMACE – projekt Odborné učebny GASTRO</v>
      </c>
      <c r="E52" s="101"/>
      <c r="F52" s="102"/>
      <c r="G52" s="16" t="s">
        <v>18</v>
      </c>
      <c r="H52" s="30">
        <f>Seznam!H54</f>
        <v>45275</v>
      </c>
    </row>
    <row r="53" spans="1:8" s="2" customFormat="1" ht="15" customHeight="1" x14ac:dyDescent="0.2">
      <c r="A53" s="72"/>
      <c r="B53" s="73"/>
      <c r="C53" s="87"/>
      <c r="D53" s="103"/>
      <c r="E53" s="104"/>
      <c r="F53" s="105"/>
      <c r="G53" s="31" t="s">
        <v>19</v>
      </c>
      <c r="H53" s="50" t="s">
        <v>69</v>
      </c>
    </row>
    <row r="54" spans="1:8" s="2" customFormat="1" ht="15" customHeight="1" x14ac:dyDescent="0.2">
      <c r="A54" s="74" t="s">
        <v>12</v>
      </c>
      <c r="B54" s="75"/>
      <c r="C54" s="86" t="s">
        <v>15</v>
      </c>
      <c r="D54" s="100" t="str">
        <f>Seznam!D56</f>
        <v>Realizační projektová dokumentace</v>
      </c>
      <c r="E54" s="101"/>
      <c r="F54" s="102"/>
      <c r="G54" s="31" t="s">
        <v>20</v>
      </c>
      <c r="H54" s="33">
        <f>Seznam!G19</f>
        <v>0</v>
      </c>
    </row>
    <row r="55" spans="1:8" s="2" customFormat="1" ht="15" customHeight="1" thickBot="1" x14ac:dyDescent="0.25">
      <c r="A55" s="76"/>
      <c r="B55" s="77"/>
      <c r="C55" s="87"/>
      <c r="D55" s="103"/>
      <c r="E55" s="104"/>
      <c r="F55" s="105"/>
      <c r="G55" s="79">
        <f>Seznam!A19</f>
        <v>0</v>
      </c>
      <c r="H55" s="80"/>
    </row>
    <row r="56" spans="1:8" s="2" customFormat="1" ht="30" customHeight="1" thickTop="1" x14ac:dyDescent="0.2">
      <c r="A56" s="18"/>
      <c r="B56" s="120">
        <f>Seznam!B19</f>
        <v>0</v>
      </c>
      <c r="C56" s="121"/>
      <c r="D56" s="121"/>
      <c r="E56" s="121"/>
      <c r="F56" s="122"/>
      <c r="G56" s="81"/>
      <c r="H56" s="8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8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6" t="str">
        <f>Seznam!B51</f>
        <v>Ing. Věroslav Vopat</v>
      </c>
      <c r="C49" s="84"/>
      <c r="D49" s="85"/>
      <c r="E49" s="16" t="s">
        <v>10</v>
      </c>
      <c r="F49" s="83" t="str">
        <f>Seznam!F51</f>
        <v>Ing. Jan Dušek</v>
      </c>
      <c r="G49" s="84"/>
      <c r="H49" s="85"/>
    </row>
    <row r="50" spans="1:8" s="2" customFormat="1" ht="15" customHeight="1" thickTop="1" x14ac:dyDescent="0.2">
      <c r="A50" s="68" t="s">
        <v>11</v>
      </c>
      <c r="B50" s="69"/>
      <c r="C50" s="86" t="s">
        <v>13</v>
      </c>
      <c r="D50" s="88" t="str">
        <f>Seznam!D52</f>
        <v>Střední škola stravování a služeb Karlovy Vary</v>
      </c>
      <c r="E50" s="89"/>
      <c r="F50" s="90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70"/>
      <c r="B51" s="71"/>
      <c r="C51" s="87"/>
      <c r="D51" s="91"/>
      <c r="E51" s="92"/>
      <c r="F51" s="93"/>
      <c r="G51" s="16" t="s">
        <v>17</v>
      </c>
      <c r="H51" s="29" t="s">
        <v>43</v>
      </c>
    </row>
    <row r="52" spans="1:8" s="2" customFormat="1" ht="15" customHeight="1" x14ac:dyDescent="0.2">
      <c r="A52" s="70"/>
      <c r="B52" s="71"/>
      <c r="C52" s="86" t="s">
        <v>14</v>
      </c>
      <c r="D52" s="100" t="str">
        <f>Seznam!D54</f>
        <v>SPRAVEDLIVÁ TRANSFORMACE – projekt Odborné učebny GASTRO</v>
      </c>
      <c r="E52" s="101"/>
      <c r="F52" s="102"/>
      <c r="G52" s="16" t="s">
        <v>18</v>
      </c>
      <c r="H52" s="30">
        <f>Seznam!H54</f>
        <v>45275</v>
      </c>
    </row>
    <row r="53" spans="1:8" s="2" customFormat="1" ht="15" customHeight="1" x14ac:dyDescent="0.2">
      <c r="A53" s="72"/>
      <c r="B53" s="73"/>
      <c r="C53" s="87"/>
      <c r="D53" s="103"/>
      <c r="E53" s="104"/>
      <c r="F53" s="105"/>
      <c r="G53" s="31" t="s">
        <v>19</v>
      </c>
      <c r="H53" s="50" t="s">
        <v>69</v>
      </c>
    </row>
    <row r="54" spans="1:8" s="2" customFormat="1" ht="15" customHeight="1" x14ac:dyDescent="0.2">
      <c r="A54" s="74" t="s">
        <v>12</v>
      </c>
      <c r="B54" s="75"/>
      <c r="C54" s="86" t="s">
        <v>15</v>
      </c>
      <c r="D54" s="100" t="str">
        <f>Seznam!D56</f>
        <v>Realizační projektová dokumentace</v>
      </c>
      <c r="E54" s="101"/>
      <c r="F54" s="102"/>
      <c r="G54" s="31" t="s">
        <v>20</v>
      </c>
      <c r="H54" s="33">
        <f>Seznam!G20</f>
        <v>0</v>
      </c>
    </row>
    <row r="55" spans="1:8" s="2" customFormat="1" ht="15" customHeight="1" thickBot="1" x14ac:dyDescent="0.25">
      <c r="A55" s="76"/>
      <c r="B55" s="77"/>
      <c r="C55" s="87"/>
      <c r="D55" s="103"/>
      <c r="E55" s="104"/>
      <c r="F55" s="105"/>
      <c r="G55" s="79">
        <f>Seznam!A20</f>
        <v>0</v>
      </c>
      <c r="H55" s="80"/>
    </row>
    <row r="56" spans="1:8" s="2" customFormat="1" ht="30" customHeight="1" thickTop="1" x14ac:dyDescent="0.2">
      <c r="A56" s="18"/>
      <c r="B56" s="120">
        <f>Seznam!B20</f>
        <v>0</v>
      </c>
      <c r="C56" s="121"/>
      <c r="D56" s="121"/>
      <c r="E56" s="121"/>
      <c r="F56" s="122"/>
      <c r="G56" s="81"/>
      <c r="H56" s="8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8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6" t="str">
        <f>Seznam!B51</f>
        <v>Ing. Věroslav Vopat</v>
      </c>
      <c r="C49" s="84"/>
      <c r="D49" s="85"/>
      <c r="E49" s="16" t="s">
        <v>10</v>
      </c>
      <c r="F49" s="83" t="str">
        <f>Seznam!F51</f>
        <v>Ing. Jan Dušek</v>
      </c>
      <c r="G49" s="84"/>
      <c r="H49" s="85"/>
    </row>
    <row r="50" spans="1:8" s="2" customFormat="1" ht="15" customHeight="1" thickTop="1" x14ac:dyDescent="0.2">
      <c r="A50" s="68" t="s">
        <v>11</v>
      </c>
      <c r="B50" s="69"/>
      <c r="C50" s="86" t="s">
        <v>13</v>
      </c>
      <c r="D50" s="88" t="str">
        <f>Seznam!D52</f>
        <v>Střední škola stravování a služeb Karlovy Vary</v>
      </c>
      <c r="E50" s="89"/>
      <c r="F50" s="90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70"/>
      <c r="B51" s="71"/>
      <c r="C51" s="87"/>
      <c r="D51" s="91"/>
      <c r="E51" s="92"/>
      <c r="F51" s="93"/>
      <c r="G51" s="16" t="s">
        <v>17</v>
      </c>
      <c r="H51" s="29" t="s">
        <v>43</v>
      </c>
    </row>
    <row r="52" spans="1:8" s="2" customFormat="1" ht="15" customHeight="1" x14ac:dyDescent="0.2">
      <c r="A52" s="70"/>
      <c r="B52" s="71"/>
      <c r="C52" s="86" t="s">
        <v>14</v>
      </c>
      <c r="D52" s="100" t="str">
        <f>Seznam!D54</f>
        <v>SPRAVEDLIVÁ TRANSFORMACE – projekt Odborné učebny GASTRO</v>
      </c>
      <c r="E52" s="101"/>
      <c r="F52" s="102"/>
      <c r="G52" s="16" t="s">
        <v>18</v>
      </c>
      <c r="H52" s="30">
        <f>Seznam!H54</f>
        <v>45275</v>
      </c>
    </row>
    <row r="53" spans="1:8" s="2" customFormat="1" ht="15" customHeight="1" x14ac:dyDescent="0.2">
      <c r="A53" s="72"/>
      <c r="B53" s="73"/>
      <c r="C53" s="87"/>
      <c r="D53" s="103"/>
      <c r="E53" s="104"/>
      <c r="F53" s="105"/>
      <c r="G53" s="31" t="s">
        <v>19</v>
      </c>
      <c r="H53" s="50" t="s">
        <v>69</v>
      </c>
    </row>
    <row r="54" spans="1:8" s="2" customFormat="1" ht="15" customHeight="1" x14ac:dyDescent="0.2">
      <c r="A54" s="74" t="s">
        <v>12</v>
      </c>
      <c r="B54" s="75"/>
      <c r="C54" s="86" t="s">
        <v>15</v>
      </c>
      <c r="D54" s="100" t="str">
        <f>Seznam!D56</f>
        <v>Realizační projektová dokumentace</v>
      </c>
      <c r="E54" s="101"/>
      <c r="F54" s="102"/>
      <c r="G54" s="31" t="s">
        <v>20</v>
      </c>
      <c r="H54" s="33">
        <f>Seznam!G21</f>
        <v>0</v>
      </c>
    </row>
    <row r="55" spans="1:8" s="2" customFormat="1" ht="15" customHeight="1" thickBot="1" x14ac:dyDescent="0.25">
      <c r="A55" s="76"/>
      <c r="B55" s="77"/>
      <c r="C55" s="87"/>
      <c r="D55" s="103"/>
      <c r="E55" s="104"/>
      <c r="F55" s="105"/>
      <c r="G55" s="79">
        <f>Seznam!A21</f>
        <v>0</v>
      </c>
      <c r="H55" s="80"/>
    </row>
    <row r="56" spans="1:8" s="2" customFormat="1" ht="30" customHeight="1" thickTop="1" x14ac:dyDescent="0.2">
      <c r="A56" s="18"/>
      <c r="B56" s="120">
        <f>Seznam!B21</f>
        <v>0</v>
      </c>
      <c r="C56" s="121"/>
      <c r="D56" s="121"/>
      <c r="E56" s="121"/>
      <c r="F56" s="122"/>
      <c r="G56" s="81"/>
      <c r="H56" s="8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40" zoomScaleNormal="100" zoomScaleSheetLayoutView="90" workbookViewId="0">
      <selection activeCell="F64" sqref="F6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9" spans="1:8" s="2" customFormat="1" ht="26.45" customHeight="1" thickBot="1" x14ac:dyDescent="0.25">
      <c r="A49" s="17" t="s">
        <v>9</v>
      </c>
      <c r="B49" s="106" t="s">
        <v>41</v>
      </c>
      <c r="C49" s="84"/>
      <c r="D49" s="85"/>
      <c r="E49" s="16" t="s">
        <v>10</v>
      </c>
      <c r="F49" s="83" t="str">
        <f>Seznam!F51</f>
        <v>Ing. Jan Dušek</v>
      </c>
      <c r="G49" s="84"/>
      <c r="H49" s="85"/>
    </row>
    <row r="50" spans="1:8" s="2" customFormat="1" ht="15" customHeight="1" thickTop="1" x14ac:dyDescent="0.2">
      <c r="A50" s="68" t="s">
        <v>11</v>
      </c>
      <c r="B50" s="69"/>
      <c r="C50" s="86" t="s">
        <v>13</v>
      </c>
      <c r="D50" s="88" t="str">
        <f>Seznam!D52</f>
        <v>Střední škola stravování a služeb Karlovy Vary</v>
      </c>
      <c r="E50" s="89"/>
      <c r="F50" s="90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70"/>
      <c r="B51" s="71"/>
      <c r="C51" s="87"/>
      <c r="D51" s="91"/>
      <c r="E51" s="92"/>
      <c r="F51" s="93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70"/>
      <c r="B52" s="71"/>
      <c r="C52" s="86" t="s">
        <v>14</v>
      </c>
      <c r="D52" s="100" t="str">
        <f>Seznam!D54</f>
        <v>SPRAVEDLIVÁ TRANSFORMACE – projekt Odborné učebny GASTRO</v>
      </c>
      <c r="E52" s="101"/>
      <c r="F52" s="102"/>
      <c r="G52" s="16" t="s">
        <v>18</v>
      </c>
      <c r="H52" s="30">
        <f>Seznam!H54</f>
        <v>45275</v>
      </c>
    </row>
    <row r="53" spans="1:8" s="2" customFormat="1" ht="15" customHeight="1" x14ac:dyDescent="0.2">
      <c r="A53" s="72"/>
      <c r="B53" s="73"/>
      <c r="C53" s="87"/>
      <c r="D53" s="103"/>
      <c r="E53" s="104"/>
      <c r="F53" s="105"/>
      <c r="G53" s="31" t="s">
        <v>19</v>
      </c>
      <c r="H53" s="32" t="s">
        <v>58</v>
      </c>
    </row>
    <row r="54" spans="1:8" s="2" customFormat="1" ht="15" customHeight="1" x14ac:dyDescent="0.2">
      <c r="A54" s="74" t="s">
        <v>12</v>
      </c>
      <c r="B54" s="75"/>
      <c r="C54" s="86" t="s">
        <v>15</v>
      </c>
      <c r="D54" s="100" t="str">
        <f>Seznam!D56</f>
        <v>Realizační projektová dokumentace</v>
      </c>
      <c r="E54" s="101"/>
      <c r="F54" s="102"/>
      <c r="G54" s="31" t="s">
        <v>20</v>
      </c>
      <c r="H54" s="33"/>
    </row>
    <row r="55" spans="1:8" s="2" customFormat="1" ht="15" customHeight="1" thickBot="1" x14ac:dyDescent="0.25">
      <c r="A55" s="76"/>
      <c r="B55" s="77"/>
      <c r="C55" s="87"/>
      <c r="D55" s="103"/>
      <c r="E55" s="104"/>
      <c r="F55" s="105"/>
      <c r="G55" s="79">
        <f>Seznam!A4</f>
        <v>1</v>
      </c>
      <c r="H55" s="80"/>
    </row>
    <row r="56" spans="1:8" s="2" customFormat="1" ht="30" customHeight="1" thickTop="1" x14ac:dyDescent="0.2">
      <c r="A56" s="18"/>
      <c r="B56" s="120" t="str">
        <f>Seznam!B4</f>
        <v>Technická zpráva</v>
      </c>
      <c r="C56" s="121"/>
      <c r="D56" s="121"/>
      <c r="E56" s="121"/>
      <c r="F56" s="122"/>
      <c r="G56" s="81"/>
      <c r="H56" s="8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8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6" t="str">
        <f>Seznam!B51</f>
        <v>Ing. Věroslav Vopat</v>
      </c>
      <c r="C49" s="84"/>
      <c r="D49" s="85"/>
      <c r="E49" s="16" t="s">
        <v>10</v>
      </c>
      <c r="F49" s="83" t="str">
        <f>Seznam!F51</f>
        <v>Ing. Jan Dušek</v>
      </c>
      <c r="G49" s="84"/>
      <c r="H49" s="85"/>
    </row>
    <row r="50" spans="1:8" s="2" customFormat="1" ht="15" customHeight="1" thickTop="1" x14ac:dyDescent="0.2">
      <c r="A50" s="68" t="s">
        <v>11</v>
      </c>
      <c r="B50" s="69"/>
      <c r="C50" s="86" t="s">
        <v>13</v>
      </c>
      <c r="D50" s="88" t="str">
        <f>Seznam!D52</f>
        <v>Střední škola stravování a služeb Karlovy Vary</v>
      </c>
      <c r="E50" s="89"/>
      <c r="F50" s="90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70"/>
      <c r="B51" s="71"/>
      <c r="C51" s="87"/>
      <c r="D51" s="91"/>
      <c r="E51" s="92"/>
      <c r="F51" s="93"/>
      <c r="G51" s="16" t="s">
        <v>17</v>
      </c>
      <c r="H51" s="29" t="s">
        <v>43</v>
      </c>
    </row>
    <row r="52" spans="1:8" s="2" customFormat="1" ht="15" customHeight="1" x14ac:dyDescent="0.2">
      <c r="A52" s="70"/>
      <c r="B52" s="71"/>
      <c r="C52" s="86" t="s">
        <v>14</v>
      </c>
      <c r="D52" s="100" t="str">
        <f>Seznam!D54</f>
        <v>SPRAVEDLIVÁ TRANSFORMACE – projekt Odborné učebny GASTRO</v>
      </c>
      <c r="E52" s="101"/>
      <c r="F52" s="102"/>
      <c r="G52" s="16" t="s">
        <v>18</v>
      </c>
      <c r="H52" s="30">
        <f>Seznam!H54</f>
        <v>45275</v>
      </c>
    </row>
    <row r="53" spans="1:8" s="2" customFormat="1" ht="15" customHeight="1" x14ac:dyDescent="0.2">
      <c r="A53" s="72"/>
      <c r="B53" s="73"/>
      <c r="C53" s="87"/>
      <c r="D53" s="103"/>
      <c r="E53" s="104"/>
      <c r="F53" s="105"/>
      <c r="G53" s="31" t="s">
        <v>19</v>
      </c>
      <c r="H53" s="50" t="s">
        <v>69</v>
      </c>
    </row>
    <row r="54" spans="1:8" s="2" customFormat="1" ht="15" customHeight="1" x14ac:dyDescent="0.2">
      <c r="A54" s="74" t="s">
        <v>12</v>
      </c>
      <c r="B54" s="75"/>
      <c r="C54" s="86" t="s">
        <v>15</v>
      </c>
      <c r="D54" s="100" t="str">
        <f>Seznam!D56</f>
        <v>Realizační projektová dokumentace</v>
      </c>
      <c r="E54" s="101"/>
      <c r="F54" s="102"/>
      <c r="G54" s="31" t="s">
        <v>20</v>
      </c>
      <c r="H54" s="33">
        <f>Seznam!G22</f>
        <v>0</v>
      </c>
    </row>
    <row r="55" spans="1:8" s="2" customFormat="1" ht="15" customHeight="1" thickBot="1" x14ac:dyDescent="0.25">
      <c r="A55" s="76"/>
      <c r="B55" s="77"/>
      <c r="C55" s="87"/>
      <c r="D55" s="103"/>
      <c r="E55" s="104"/>
      <c r="F55" s="105"/>
      <c r="G55" s="79">
        <f>Seznam!A22</f>
        <v>0</v>
      </c>
      <c r="H55" s="80"/>
    </row>
    <row r="56" spans="1:8" s="2" customFormat="1" ht="30" customHeight="1" thickTop="1" x14ac:dyDescent="0.2">
      <c r="A56" s="18"/>
      <c r="B56" s="120">
        <f>Seznam!B22</f>
        <v>0</v>
      </c>
      <c r="C56" s="121"/>
      <c r="D56" s="121"/>
      <c r="E56" s="121"/>
      <c r="F56" s="122"/>
      <c r="G56" s="81"/>
      <c r="H56" s="8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8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6" t="str">
        <f>Seznam!B51</f>
        <v>Ing. Věroslav Vopat</v>
      </c>
      <c r="C49" s="84"/>
      <c r="D49" s="85"/>
      <c r="E49" s="16" t="s">
        <v>10</v>
      </c>
      <c r="F49" s="83" t="str">
        <f>Seznam!F51</f>
        <v>Ing. Jan Dušek</v>
      </c>
      <c r="G49" s="84"/>
      <c r="H49" s="85"/>
    </row>
    <row r="50" spans="1:8" s="2" customFormat="1" ht="15" customHeight="1" thickTop="1" x14ac:dyDescent="0.2">
      <c r="A50" s="68" t="s">
        <v>11</v>
      </c>
      <c r="B50" s="69"/>
      <c r="C50" s="86" t="s">
        <v>13</v>
      </c>
      <c r="D50" s="88" t="str">
        <f>Seznam!D52</f>
        <v>Střední škola stravování a služeb Karlovy Vary</v>
      </c>
      <c r="E50" s="89"/>
      <c r="F50" s="90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70"/>
      <c r="B51" s="71"/>
      <c r="C51" s="87"/>
      <c r="D51" s="91"/>
      <c r="E51" s="92"/>
      <c r="F51" s="93"/>
      <c r="G51" s="16" t="s">
        <v>17</v>
      </c>
      <c r="H51" s="29" t="s">
        <v>43</v>
      </c>
    </row>
    <row r="52" spans="1:8" s="2" customFormat="1" ht="15" customHeight="1" x14ac:dyDescent="0.2">
      <c r="A52" s="70"/>
      <c r="B52" s="71"/>
      <c r="C52" s="86" t="s">
        <v>14</v>
      </c>
      <c r="D52" s="100" t="str">
        <f>Seznam!D54</f>
        <v>SPRAVEDLIVÁ TRANSFORMACE – projekt Odborné učebny GASTRO</v>
      </c>
      <c r="E52" s="101"/>
      <c r="F52" s="102"/>
      <c r="G52" s="16" t="s">
        <v>18</v>
      </c>
      <c r="H52" s="30">
        <f>Seznam!H54</f>
        <v>45275</v>
      </c>
    </row>
    <row r="53" spans="1:8" s="2" customFormat="1" ht="15" customHeight="1" x14ac:dyDescent="0.2">
      <c r="A53" s="72"/>
      <c r="B53" s="73"/>
      <c r="C53" s="87"/>
      <c r="D53" s="103"/>
      <c r="E53" s="104"/>
      <c r="F53" s="105"/>
      <c r="G53" s="31" t="s">
        <v>19</v>
      </c>
      <c r="H53" s="50" t="s">
        <v>69</v>
      </c>
    </row>
    <row r="54" spans="1:8" s="2" customFormat="1" ht="15" customHeight="1" x14ac:dyDescent="0.2">
      <c r="A54" s="74" t="s">
        <v>12</v>
      </c>
      <c r="B54" s="75"/>
      <c r="C54" s="86" t="s">
        <v>15</v>
      </c>
      <c r="D54" s="100" t="str">
        <f>Seznam!D56</f>
        <v>Realizační projektová dokumentace</v>
      </c>
      <c r="E54" s="101"/>
      <c r="F54" s="102"/>
      <c r="G54" s="31" t="s">
        <v>20</v>
      </c>
      <c r="H54" s="33">
        <f>Seznam!G23</f>
        <v>0</v>
      </c>
    </row>
    <row r="55" spans="1:8" s="2" customFormat="1" ht="15" customHeight="1" thickBot="1" x14ac:dyDescent="0.25">
      <c r="A55" s="76"/>
      <c r="B55" s="77"/>
      <c r="C55" s="87"/>
      <c r="D55" s="103"/>
      <c r="E55" s="104"/>
      <c r="F55" s="105"/>
      <c r="G55" s="79">
        <f>Seznam!A23</f>
        <v>0</v>
      </c>
      <c r="H55" s="80"/>
    </row>
    <row r="56" spans="1:8" s="2" customFormat="1" ht="30" customHeight="1" thickTop="1" x14ac:dyDescent="0.2">
      <c r="A56" s="18"/>
      <c r="B56" s="120">
        <f>Seznam!B23</f>
        <v>0</v>
      </c>
      <c r="C56" s="121"/>
      <c r="D56" s="121"/>
      <c r="E56" s="121"/>
      <c r="F56" s="122"/>
      <c r="G56" s="81"/>
      <c r="H56" s="8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8" workbookViewId="0">
      <selection activeCell="J44" sqref="J4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106" t="str">
        <f>Seznam!B51</f>
        <v>Ing. Věroslav Vopat</v>
      </c>
      <c r="C49" s="84"/>
      <c r="D49" s="85"/>
      <c r="E49" s="16" t="s">
        <v>10</v>
      </c>
      <c r="F49" s="83" t="str">
        <f>Seznam!F51</f>
        <v>Ing. Jan Dušek</v>
      </c>
      <c r="G49" s="84"/>
      <c r="H49" s="85"/>
    </row>
    <row r="50" spans="1:8" s="2" customFormat="1" ht="15" customHeight="1" thickTop="1" x14ac:dyDescent="0.2">
      <c r="A50" s="68" t="s">
        <v>11</v>
      </c>
      <c r="B50" s="69"/>
      <c r="C50" s="86" t="s">
        <v>13</v>
      </c>
      <c r="D50" s="88" t="str">
        <f>Seznam!D52</f>
        <v>Střední škola stravování a služeb Karlovy Vary</v>
      </c>
      <c r="E50" s="89"/>
      <c r="F50" s="90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70"/>
      <c r="B51" s="71"/>
      <c r="C51" s="87"/>
      <c r="D51" s="91"/>
      <c r="E51" s="92"/>
      <c r="F51" s="93"/>
      <c r="G51" s="16" t="s">
        <v>17</v>
      </c>
      <c r="H51" s="29" t="s">
        <v>43</v>
      </c>
    </row>
    <row r="52" spans="1:8" s="2" customFormat="1" ht="15" customHeight="1" x14ac:dyDescent="0.2">
      <c r="A52" s="70"/>
      <c r="B52" s="71"/>
      <c r="C52" s="86" t="s">
        <v>14</v>
      </c>
      <c r="D52" s="100" t="str">
        <f>Seznam!D54</f>
        <v>SPRAVEDLIVÁ TRANSFORMACE – projekt Odborné učebny GASTRO</v>
      </c>
      <c r="E52" s="101"/>
      <c r="F52" s="102"/>
      <c r="G52" s="16" t="s">
        <v>18</v>
      </c>
      <c r="H52" s="30">
        <f>Seznam!H54</f>
        <v>45275</v>
      </c>
    </row>
    <row r="53" spans="1:8" s="2" customFormat="1" ht="15" customHeight="1" x14ac:dyDescent="0.2">
      <c r="A53" s="72"/>
      <c r="B53" s="73"/>
      <c r="C53" s="87"/>
      <c r="D53" s="103"/>
      <c r="E53" s="104"/>
      <c r="F53" s="105"/>
      <c r="G53" s="31" t="s">
        <v>19</v>
      </c>
      <c r="H53" s="50" t="s">
        <v>55</v>
      </c>
    </row>
    <row r="54" spans="1:8" s="2" customFormat="1" ht="15" customHeight="1" x14ac:dyDescent="0.2">
      <c r="A54" s="74" t="s">
        <v>12</v>
      </c>
      <c r="B54" s="75"/>
      <c r="C54" s="86" t="s">
        <v>15</v>
      </c>
      <c r="D54" s="100" t="str">
        <f>Seznam!D56</f>
        <v>Realizační projektová dokumentace</v>
      </c>
      <c r="E54" s="101"/>
      <c r="F54" s="102"/>
      <c r="G54" s="31" t="s">
        <v>20</v>
      </c>
      <c r="H54" s="33">
        <f>Seznam!G24</f>
        <v>0</v>
      </c>
    </row>
    <row r="55" spans="1:8" s="2" customFormat="1" ht="15" customHeight="1" thickBot="1" x14ac:dyDescent="0.25">
      <c r="A55" s="76"/>
      <c r="B55" s="77"/>
      <c r="C55" s="87"/>
      <c r="D55" s="103"/>
      <c r="E55" s="104"/>
      <c r="F55" s="105"/>
      <c r="G55" s="79">
        <f>Seznam!A24</f>
        <v>0</v>
      </c>
      <c r="H55" s="80"/>
    </row>
    <row r="56" spans="1:8" s="2" customFormat="1" ht="30" customHeight="1" thickTop="1" x14ac:dyDescent="0.2">
      <c r="A56" s="18"/>
      <c r="B56" s="120">
        <f>Seznam!B24</f>
        <v>0</v>
      </c>
      <c r="C56" s="121"/>
      <c r="D56" s="121"/>
      <c r="E56" s="121"/>
      <c r="F56" s="122"/>
      <c r="G56" s="81"/>
      <c r="H56" s="8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3" zoomScaleNormal="100" workbookViewId="0">
      <selection activeCell="E66" sqref="E6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9" spans="1:8" s="2" customFormat="1" ht="26.45" customHeight="1" thickBot="1" x14ac:dyDescent="0.25">
      <c r="A49" s="17" t="s">
        <v>9</v>
      </c>
      <c r="B49" s="106" t="str">
        <f>Seznam!B51</f>
        <v>Ing. Věroslav Vopat</v>
      </c>
      <c r="C49" s="84"/>
      <c r="D49" s="85"/>
      <c r="E49" s="16" t="s">
        <v>10</v>
      </c>
      <c r="F49" s="83" t="str">
        <f>Seznam!F51</f>
        <v>Ing. Jan Dušek</v>
      </c>
      <c r="G49" s="84"/>
      <c r="H49" s="85"/>
    </row>
    <row r="50" spans="1:8" s="2" customFormat="1" ht="15" customHeight="1" thickTop="1" x14ac:dyDescent="0.2">
      <c r="A50" s="68" t="s">
        <v>11</v>
      </c>
      <c r="B50" s="69"/>
      <c r="C50" s="86" t="s">
        <v>13</v>
      </c>
      <c r="D50" s="88" t="str">
        <f>Seznam!D52</f>
        <v>Střední škola stravování a služeb Karlovy Vary</v>
      </c>
      <c r="E50" s="89"/>
      <c r="F50" s="90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70"/>
      <c r="B51" s="71"/>
      <c r="C51" s="87"/>
      <c r="D51" s="91"/>
      <c r="E51" s="92"/>
      <c r="F51" s="93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70"/>
      <c r="B52" s="71"/>
      <c r="C52" s="86" t="s">
        <v>14</v>
      </c>
      <c r="D52" s="100" t="str">
        <f>Seznam!D54</f>
        <v>SPRAVEDLIVÁ TRANSFORMACE – projekt Odborné učebny GASTRO</v>
      </c>
      <c r="E52" s="101"/>
      <c r="F52" s="102"/>
      <c r="G52" s="16" t="s">
        <v>18</v>
      </c>
      <c r="H52" s="30">
        <f>Seznam!H54</f>
        <v>45275</v>
      </c>
    </row>
    <row r="53" spans="1:8" s="2" customFormat="1" ht="15" customHeight="1" x14ac:dyDescent="0.2">
      <c r="A53" s="72"/>
      <c r="B53" s="73"/>
      <c r="C53" s="87"/>
      <c r="D53" s="103"/>
      <c r="E53" s="104"/>
      <c r="F53" s="105"/>
      <c r="G53" s="31" t="s">
        <v>19</v>
      </c>
      <c r="H53" s="32" t="str">
        <f>Seznam!F5</f>
        <v>-</v>
      </c>
    </row>
    <row r="54" spans="1:8" s="2" customFormat="1" ht="15" customHeight="1" x14ac:dyDescent="0.2">
      <c r="A54" s="74" t="s">
        <v>12</v>
      </c>
      <c r="B54" s="75"/>
      <c r="C54" s="86" t="s">
        <v>15</v>
      </c>
      <c r="D54" s="100" t="str">
        <f>Seznam!D56</f>
        <v>Realizační projektová dokumentace</v>
      </c>
      <c r="E54" s="101"/>
      <c r="F54" s="102"/>
      <c r="G54" s="31" t="s">
        <v>20</v>
      </c>
      <c r="H54" s="33" t="str">
        <f>Seznam!G5</f>
        <v>A4</v>
      </c>
    </row>
    <row r="55" spans="1:8" s="2" customFormat="1" ht="15" customHeight="1" thickBot="1" x14ac:dyDescent="0.25">
      <c r="A55" s="76"/>
      <c r="B55" s="77"/>
      <c r="C55" s="87"/>
      <c r="D55" s="103"/>
      <c r="E55" s="104"/>
      <c r="F55" s="105"/>
      <c r="G55" s="79">
        <f>Seznam!A5</f>
        <v>2</v>
      </c>
      <c r="H55" s="80"/>
    </row>
    <row r="56" spans="1:8" s="2" customFormat="1" ht="30" customHeight="1" thickTop="1" x14ac:dyDescent="0.2">
      <c r="A56" s="18"/>
      <c r="B56" s="120" t="str">
        <f>Seznam!B5</f>
        <v>Statický výpočet</v>
      </c>
      <c r="C56" s="121"/>
      <c r="D56" s="121"/>
      <c r="E56" s="121"/>
      <c r="F56" s="122"/>
      <c r="G56" s="81"/>
      <c r="H56" s="8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5" zoomScaleNormal="100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9" spans="1:8" s="2" customFormat="1" ht="26.45" customHeight="1" thickBot="1" x14ac:dyDescent="0.25">
      <c r="A49" s="17" t="s">
        <v>9</v>
      </c>
      <c r="B49" s="106" t="str">
        <f>Seznam!B51</f>
        <v>Ing. Věroslav Vopat</v>
      </c>
      <c r="C49" s="107"/>
      <c r="D49" s="108"/>
      <c r="E49" s="16" t="s">
        <v>10</v>
      </c>
      <c r="F49" s="83" t="str">
        <f>Seznam!F51</f>
        <v>Ing. Jan Dušek</v>
      </c>
      <c r="G49" s="84"/>
      <c r="H49" s="85"/>
    </row>
    <row r="50" spans="1:8" s="2" customFormat="1" ht="15" customHeight="1" thickTop="1" x14ac:dyDescent="0.2">
      <c r="A50" s="68" t="s">
        <v>11</v>
      </c>
      <c r="B50" s="69"/>
      <c r="C50" s="86" t="s">
        <v>13</v>
      </c>
      <c r="D50" s="88" t="str">
        <f>Seznam!D52</f>
        <v>Střední škola stravování a služeb Karlovy Vary</v>
      </c>
      <c r="E50" s="89"/>
      <c r="F50" s="90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70"/>
      <c r="B51" s="71"/>
      <c r="C51" s="87"/>
      <c r="D51" s="91"/>
      <c r="E51" s="92"/>
      <c r="F51" s="93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70"/>
      <c r="B52" s="71"/>
      <c r="C52" s="86" t="s">
        <v>14</v>
      </c>
      <c r="D52" s="100" t="str">
        <f>Seznam!D54</f>
        <v>SPRAVEDLIVÁ TRANSFORMACE – projekt Odborné učebny GASTRO</v>
      </c>
      <c r="E52" s="101"/>
      <c r="F52" s="102"/>
      <c r="G52" s="16" t="s">
        <v>18</v>
      </c>
      <c r="H52" s="30">
        <f>Seznam!H54</f>
        <v>45275</v>
      </c>
    </row>
    <row r="53" spans="1:8" s="2" customFormat="1" ht="15" customHeight="1" x14ac:dyDescent="0.2">
      <c r="A53" s="72"/>
      <c r="B53" s="73"/>
      <c r="C53" s="87"/>
      <c r="D53" s="103"/>
      <c r="E53" s="104"/>
      <c r="F53" s="105"/>
      <c r="G53" s="31" t="s">
        <v>19</v>
      </c>
      <c r="H53" s="32" t="str">
        <f>Seznam!F6</f>
        <v>1:50</v>
      </c>
    </row>
    <row r="54" spans="1:8" s="2" customFormat="1" ht="15" customHeight="1" x14ac:dyDescent="0.2">
      <c r="A54" s="74" t="s">
        <v>12</v>
      </c>
      <c r="B54" s="75"/>
      <c r="C54" s="86" t="s">
        <v>15</v>
      </c>
      <c r="D54" s="100" t="str">
        <f>Seznam!D56</f>
        <v>Realizační projektová dokumentace</v>
      </c>
      <c r="E54" s="101"/>
      <c r="F54" s="102"/>
      <c r="G54" s="31" t="s">
        <v>20</v>
      </c>
      <c r="H54" s="33" t="str">
        <f>Seznam!G6</f>
        <v>A1/8</v>
      </c>
    </row>
    <row r="55" spans="1:8" s="2" customFormat="1" ht="15" customHeight="1" thickBot="1" x14ac:dyDescent="0.25">
      <c r="A55" s="76"/>
      <c r="B55" s="77"/>
      <c r="C55" s="87"/>
      <c r="D55" s="103"/>
      <c r="E55" s="104"/>
      <c r="F55" s="105"/>
      <c r="G55" s="79">
        <f>Seznam!A6</f>
        <v>3</v>
      </c>
      <c r="H55" s="80"/>
    </row>
    <row r="56" spans="1:8" s="2" customFormat="1" ht="30" customHeight="1" thickTop="1" x14ac:dyDescent="0.2">
      <c r="A56" s="18"/>
      <c r="B56" s="120" t="str">
        <f>Seznam!B6</f>
        <v>Výkres tvaru</v>
      </c>
      <c r="C56" s="121"/>
      <c r="D56" s="121"/>
      <c r="E56" s="121"/>
      <c r="F56" s="122"/>
      <c r="G56" s="81"/>
      <c r="H56" s="8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43" zoomScaleNormal="100" zoomScaleSheetLayoutView="100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09" t="s">
        <v>42</v>
      </c>
      <c r="B1" s="110"/>
      <c r="C1" s="110"/>
      <c r="D1" s="110"/>
      <c r="E1" s="44" t="s">
        <v>14</v>
      </c>
      <c r="F1" s="128" t="s">
        <v>44</v>
      </c>
      <c r="G1" s="118"/>
      <c r="H1" s="119"/>
    </row>
    <row r="2" spans="1:8" ht="18" customHeight="1" x14ac:dyDescent="0.2">
      <c r="A2" s="5" t="s">
        <v>1</v>
      </c>
      <c r="B2" s="111" t="s">
        <v>2</v>
      </c>
      <c r="C2" s="112"/>
      <c r="D2" s="112"/>
      <c r="E2" s="113"/>
      <c r="F2" s="5" t="s">
        <v>3</v>
      </c>
      <c r="G2" s="5" t="s">
        <v>4</v>
      </c>
      <c r="H2" s="4" t="s">
        <v>5</v>
      </c>
    </row>
    <row r="3" spans="1:8" x14ac:dyDescent="0.2">
      <c r="A3" s="6" t="s">
        <v>56</v>
      </c>
      <c r="B3" s="114" t="s">
        <v>57</v>
      </c>
      <c r="C3" s="115"/>
      <c r="D3" s="115"/>
      <c r="E3" s="116"/>
      <c r="F3" s="13" t="s">
        <v>58</v>
      </c>
      <c r="G3" s="6" t="s">
        <v>59</v>
      </c>
      <c r="H3" s="7"/>
    </row>
    <row r="4" spans="1:8" ht="13.9" customHeight="1" x14ac:dyDescent="0.2">
      <c r="A4" s="8" t="s">
        <v>45</v>
      </c>
      <c r="B4" s="123" t="s">
        <v>49</v>
      </c>
      <c r="C4" s="78"/>
      <c r="D4" s="78"/>
      <c r="E4" s="124"/>
      <c r="F4" s="14" t="s">
        <v>47</v>
      </c>
      <c r="G4" s="8" t="s">
        <v>48</v>
      </c>
      <c r="H4" s="8"/>
    </row>
    <row r="5" spans="1:8" ht="13.9" customHeight="1" x14ac:dyDescent="0.2">
      <c r="A5" s="8" t="s">
        <v>46</v>
      </c>
      <c r="B5" s="40" t="s">
        <v>50</v>
      </c>
      <c r="C5" s="41"/>
      <c r="D5" s="41"/>
      <c r="E5" s="42"/>
      <c r="F5" s="14" t="s">
        <v>51</v>
      </c>
      <c r="G5" s="8" t="s">
        <v>52</v>
      </c>
      <c r="H5" s="10"/>
    </row>
    <row r="6" spans="1:8" ht="13.9" customHeight="1" x14ac:dyDescent="0.2">
      <c r="A6" s="8" t="s">
        <v>53</v>
      </c>
      <c r="B6" s="40" t="s">
        <v>54</v>
      </c>
      <c r="C6" s="41"/>
      <c r="D6" s="41"/>
      <c r="E6" s="42"/>
      <c r="F6" s="14" t="s">
        <v>55</v>
      </c>
      <c r="G6" s="8" t="s">
        <v>52</v>
      </c>
      <c r="H6" s="10"/>
    </row>
    <row r="7" spans="1:8" x14ac:dyDescent="0.2">
      <c r="A7" s="43"/>
      <c r="B7" s="123"/>
      <c r="C7" s="78"/>
      <c r="D7" s="78"/>
      <c r="E7" s="124"/>
      <c r="F7" s="14"/>
      <c r="G7" s="8"/>
      <c r="H7" s="10"/>
    </row>
    <row r="8" spans="1:8" ht="13.9" x14ac:dyDescent="0.25">
      <c r="A8" s="8"/>
      <c r="B8" s="123"/>
      <c r="C8" s="78"/>
      <c r="D8" s="78"/>
      <c r="E8" s="124"/>
      <c r="F8" s="14"/>
      <c r="G8" s="8"/>
      <c r="H8" s="10"/>
    </row>
    <row r="9" spans="1:8" ht="13.9" x14ac:dyDescent="0.25">
      <c r="A9" s="8"/>
      <c r="B9" s="37"/>
      <c r="C9" s="38"/>
      <c r="D9" s="38"/>
      <c r="E9" s="39"/>
      <c r="F9" s="14"/>
      <c r="G9" s="8"/>
      <c r="H9" s="10"/>
    </row>
    <row r="10" spans="1:8" ht="13.9" x14ac:dyDescent="0.25">
      <c r="A10" s="8"/>
      <c r="B10" s="37"/>
      <c r="C10" s="38"/>
      <c r="D10" s="38"/>
      <c r="E10" s="39"/>
      <c r="F10" s="14"/>
      <c r="G10" s="8"/>
      <c r="H10" s="10"/>
    </row>
    <row r="11" spans="1:8" ht="13.9" x14ac:dyDescent="0.25">
      <c r="A11" s="8"/>
      <c r="B11" s="37"/>
      <c r="C11" s="38"/>
      <c r="D11" s="38"/>
      <c r="E11" s="39"/>
      <c r="F11" s="14"/>
      <c r="G11" s="8"/>
      <c r="H11" s="10"/>
    </row>
    <row r="12" spans="1:8" ht="13.9" x14ac:dyDescent="0.25">
      <c r="A12" s="8"/>
      <c r="B12" s="37"/>
      <c r="C12" s="38"/>
      <c r="D12" s="38"/>
      <c r="E12" s="39"/>
      <c r="F12" s="14"/>
      <c r="G12" s="8"/>
      <c r="H12" s="10"/>
    </row>
    <row r="13" spans="1:8" ht="13.9" x14ac:dyDescent="0.25">
      <c r="A13" s="8"/>
      <c r="B13" s="37"/>
      <c r="C13" s="38"/>
      <c r="D13" s="38"/>
      <c r="E13" s="39"/>
      <c r="F13" s="14"/>
      <c r="G13" s="8"/>
      <c r="H13" s="10"/>
    </row>
    <row r="14" spans="1:8" ht="13.9" x14ac:dyDescent="0.25">
      <c r="A14" s="11"/>
      <c r="B14" s="125"/>
      <c r="C14" s="126"/>
      <c r="D14" s="126"/>
      <c r="E14" s="127"/>
      <c r="F14" s="15"/>
      <c r="G14" s="11"/>
      <c r="H14" s="12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9" spans="1:8" s="2" customFormat="1" ht="26.45" customHeight="1" thickBot="1" x14ac:dyDescent="0.25">
      <c r="A49" s="17" t="s">
        <v>9</v>
      </c>
      <c r="B49" s="106" t="str">
        <f>Seznam!B51</f>
        <v>Ing. Věroslav Vopat</v>
      </c>
      <c r="C49" s="84"/>
      <c r="D49" s="85"/>
      <c r="E49" s="16" t="s">
        <v>10</v>
      </c>
      <c r="F49" s="83" t="str">
        <f>Seznam!F51</f>
        <v>Ing. Jan Dušek</v>
      </c>
      <c r="G49" s="84"/>
      <c r="H49" s="85"/>
    </row>
    <row r="50" spans="1:8" s="2" customFormat="1" ht="15" customHeight="1" thickTop="1" x14ac:dyDescent="0.2">
      <c r="A50" s="68" t="s">
        <v>11</v>
      </c>
      <c r="B50" s="69"/>
      <c r="C50" s="86" t="s">
        <v>13</v>
      </c>
      <c r="D50" s="88" t="str">
        <f>Seznam!D52</f>
        <v>Střední škola stravování a služeb Karlovy Vary</v>
      </c>
      <c r="E50" s="89"/>
      <c r="F50" s="90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70"/>
      <c r="B51" s="71"/>
      <c r="C51" s="87"/>
      <c r="D51" s="91"/>
      <c r="E51" s="92"/>
      <c r="F51" s="93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70"/>
      <c r="B52" s="71"/>
      <c r="C52" s="86" t="s">
        <v>14</v>
      </c>
      <c r="D52" s="100" t="str">
        <f>Seznam!D54</f>
        <v>SPRAVEDLIVÁ TRANSFORMACE – projekt Odborné učebny GASTRO</v>
      </c>
      <c r="E52" s="101"/>
      <c r="F52" s="102"/>
      <c r="G52" s="16" t="s">
        <v>18</v>
      </c>
      <c r="H52" s="30">
        <f>Seznam!H54</f>
        <v>45275</v>
      </c>
    </row>
    <row r="53" spans="1:8" s="2" customFormat="1" ht="15" customHeight="1" x14ac:dyDescent="0.2">
      <c r="A53" s="72"/>
      <c r="B53" s="73"/>
      <c r="C53" s="87"/>
      <c r="D53" s="103"/>
      <c r="E53" s="104"/>
      <c r="F53" s="105"/>
      <c r="G53" s="31" t="s">
        <v>19</v>
      </c>
      <c r="H53" s="32" t="str">
        <f>Seznam!F7</f>
        <v>1:50,25</v>
      </c>
    </row>
    <row r="54" spans="1:8" s="2" customFormat="1" ht="15" customHeight="1" x14ac:dyDescent="0.2">
      <c r="A54" s="74" t="s">
        <v>12</v>
      </c>
      <c r="B54" s="75"/>
      <c r="C54" s="86" t="s">
        <v>15</v>
      </c>
      <c r="D54" s="100" t="str">
        <f>Seznam!D56</f>
        <v>Realizační projektová dokumentace</v>
      </c>
      <c r="E54" s="101"/>
      <c r="F54" s="102"/>
      <c r="G54" s="31" t="s">
        <v>20</v>
      </c>
      <c r="H54" s="33" t="str">
        <f>Seznam!G7</f>
        <v>A1/8</v>
      </c>
    </row>
    <row r="55" spans="1:8" s="2" customFormat="1" ht="15" customHeight="1" thickBot="1" x14ac:dyDescent="0.25">
      <c r="A55" s="76"/>
      <c r="B55" s="77"/>
      <c r="C55" s="87"/>
      <c r="D55" s="103"/>
      <c r="E55" s="104"/>
      <c r="F55" s="105"/>
      <c r="G55" s="79">
        <f>Seznam!A7</f>
        <v>4</v>
      </c>
      <c r="H55" s="80"/>
    </row>
    <row r="56" spans="1:8" s="2" customFormat="1" ht="30" customHeight="1" thickTop="1" x14ac:dyDescent="0.2">
      <c r="A56" s="18"/>
      <c r="B56" s="120" t="str">
        <f>Seznam!B7</f>
        <v>Stěny - výkres výztuže</v>
      </c>
      <c r="C56" s="121"/>
      <c r="D56" s="121"/>
      <c r="E56" s="121"/>
      <c r="F56" s="122"/>
      <c r="G56" s="81"/>
      <c r="H56" s="82"/>
    </row>
  </sheetData>
  <mergeCells count="20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B7:E7"/>
    <mergeCell ref="B8:E8"/>
    <mergeCell ref="B14:E14"/>
    <mergeCell ref="A1:D1"/>
    <mergeCell ref="F1:H1"/>
    <mergeCell ref="B2:E2"/>
    <mergeCell ref="B3:E3"/>
    <mergeCell ref="B4:E4"/>
  </mergeCells>
  <pageMargins left="0.7" right="0.7" top="0.78740157499999996" bottom="0.78740157499999996" header="0.3" footer="0.3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40" workbookViewId="0">
      <selection activeCell="F70" sqref="F70"/>
    </sheetView>
  </sheetViews>
  <sheetFormatPr defaultColWidth="8.85546875" defaultRowHeight="14.25" x14ac:dyDescent="0.2"/>
  <cols>
    <col min="1" max="1" width="8.140625" style="1" customWidth="1"/>
    <col min="2" max="2" width="5.85546875" style="1" customWidth="1"/>
    <col min="3" max="3" width="16.42578125" style="1" customWidth="1"/>
    <col min="4" max="4" width="7.85546875" style="1" customWidth="1"/>
    <col min="5" max="5" width="16.5703125" style="1" customWidth="1"/>
    <col min="6" max="6" width="13.42578125" style="1" customWidth="1"/>
    <col min="7" max="7" width="9" style="1" customWidth="1"/>
    <col min="8" max="8" width="8.7109375" style="1" customWidth="1"/>
    <col min="9" max="16384" width="8.85546875" style="1"/>
  </cols>
  <sheetData>
    <row r="1" spans="1:8" ht="15" x14ac:dyDescent="0.2">
      <c r="A1" s="109" t="s">
        <v>42</v>
      </c>
      <c r="B1" s="110"/>
      <c r="C1" s="110"/>
      <c r="D1" s="110"/>
      <c r="E1" s="3" t="s">
        <v>0</v>
      </c>
      <c r="F1" s="129"/>
      <c r="G1" s="129"/>
      <c r="H1" s="130"/>
    </row>
    <row r="2" spans="1:8" ht="18" customHeight="1" x14ac:dyDescent="0.2">
      <c r="A2" s="5" t="s">
        <v>1</v>
      </c>
      <c r="B2" s="111" t="s">
        <v>2</v>
      </c>
      <c r="C2" s="112"/>
      <c r="D2" s="112"/>
      <c r="E2" s="113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14"/>
      <c r="C3" s="115"/>
      <c r="D3" s="115"/>
      <c r="E3" s="116"/>
      <c r="F3" s="13"/>
      <c r="G3" s="6"/>
      <c r="H3" s="7"/>
    </row>
    <row r="4" spans="1:8" x14ac:dyDescent="0.2">
      <c r="A4" s="8"/>
      <c r="B4" s="123"/>
      <c r="C4" s="78"/>
      <c r="D4" s="78"/>
      <c r="E4" s="124"/>
      <c r="F4" s="14"/>
      <c r="G4" s="8"/>
      <c r="H4" s="10"/>
    </row>
    <row r="5" spans="1:8" x14ac:dyDescent="0.2">
      <c r="A5" s="8"/>
      <c r="B5" s="123"/>
      <c r="C5" s="78"/>
      <c r="D5" s="78"/>
      <c r="E5" s="124"/>
      <c r="F5" s="14"/>
      <c r="G5" s="8"/>
      <c r="H5" s="10"/>
    </row>
    <row r="6" spans="1:8" x14ac:dyDescent="0.2">
      <c r="A6" s="8"/>
      <c r="B6" s="123"/>
      <c r="C6" s="78"/>
      <c r="D6" s="78"/>
      <c r="E6" s="124"/>
      <c r="F6" s="14"/>
      <c r="G6" s="8"/>
      <c r="H6" s="10"/>
    </row>
    <row r="7" spans="1:8" x14ac:dyDescent="0.2">
      <c r="B7" s="123"/>
      <c r="C7" s="78"/>
      <c r="D7" s="78"/>
      <c r="E7" s="124"/>
      <c r="F7" s="14"/>
      <c r="G7" s="8"/>
      <c r="H7" s="10"/>
    </row>
    <row r="8" spans="1:8" x14ac:dyDescent="0.2">
      <c r="A8" s="8"/>
      <c r="B8" s="123"/>
      <c r="C8" s="78"/>
      <c r="D8" s="78"/>
      <c r="E8" s="124"/>
      <c r="F8" s="14"/>
      <c r="G8" s="8"/>
      <c r="H8" s="10"/>
    </row>
    <row r="9" spans="1:8" x14ac:dyDescent="0.2">
      <c r="A9" s="8"/>
      <c r="B9" s="37"/>
      <c r="C9" s="38"/>
      <c r="D9" s="38"/>
      <c r="E9" s="39"/>
      <c r="F9" s="14"/>
      <c r="G9" s="8"/>
      <c r="H9" s="10"/>
    </row>
    <row r="10" spans="1:8" x14ac:dyDescent="0.2">
      <c r="A10" s="8"/>
      <c r="B10" s="37"/>
      <c r="C10" s="38"/>
      <c r="D10" s="38"/>
      <c r="E10" s="39"/>
      <c r="F10" s="14"/>
      <c r="G10" s="8"/>
      <c r="H10" s="10"/>
    </row>
    <row r="11" spans="1:8" x14ac:dyDescent="0.2">
      <c r="A11" s="8"/>
      <c r="B11" s="37"/>
      <c r="C11" s="38"/>
      <c r="D11" s="38"/>
      <c r="E11" s="39"/>
      <c r="F11" s="14"/>
      <c r="G11" s="8"/>
      <c r="H11" s="10"/>
    </row>
    <row r="12" spans="1:8" x14ac:dyDescent="0.2">
      <c r="A12" s="8"/>
      <c r="B12" s="37"/>
      <c r="C12" s="38"/>
      <c r="D12" s="38"/>
      <c r="E12" s="39"/>
      <c r="F12" s="14"/>
      <c r="G12" s="8"/>
      <c r="H12" s="10"/>
    </row>
    <row r="13" spans="1:8" x14ac:dyDescent="0.2">
      <c r="A13" s="8"/>
      <c r="B13" s="37"/>
      <c r="C13" s="38"/>
      <c r="D13" s="38"/>
      <c r="E13" s="39"/>
      <c r="F13" s="14"/>
      <c r="G13" s="8"/>
      <c r="H13" s="10"/>
    </row>
    <row r="14" spans="1:8" x14ac:dyDescent="0.2">
      <c r="A14" s="11"/>
      <c r="B14" s="125"/>
      <c r="C14" s="126"/>
      <c r="D14" s="126"/>
      <c r="E14" s="127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8" spans="7:7" hidden="1" x14ac:dyDescent="0.2"/>
    <row r="39" spans="7:7" hidden="1" x14ac:dyDescent="0.2"/>
    <row r="42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06" t="s">
        <v>62</v>
      </c>
      <c r="C49" s="84"/>
      <c r="D49" s="85"/>
      <c r="E49" s="16" t="s">
        <v>10</v>
      </c>
      <c r="F49" s="83" t="str">
        <f>Seznam!F51</f>
        <v>Ing. Jan Dušek</v>
      </c>
      <c r="G49" s="84"/>
      <c r="H49" s="85"/>
    </row>
    <row r="50" spans="1:8" s="2" customFormat="1" ht="15" customHeight="1" thickTop="1" x14ac:dyDescent="0.2">
      <c r="A50" s="68" t="s">
        <v>11</v>
      </c>
      <c r="B50" s="69"/>
      <c r="C50" s="86" t="s">
        <v>13</v>
      </c>
      <c r="D50" s="88" t="str">
        <f>Seznam!D52</f>
        <v>Střední škola stravování a služeb Karlovy Vary</v>
      </c>
      <c r="E50" s="89"/>
      <c r="F50" s="90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70"/>
      <c r="B51" s="71"/>
      <c r="C51" s="87"/>
      <c r="D51" s="91"/>
      <c r="E51" s="92"/>
      <c r="F51" s="93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70"/>
      <c r="B52" s="71"/>
      <c r="C52" s="86" t="s">
        <v>14</v>
      </c>
      <c r="D52" s="100" t="str">
        <f>Seznam!D54</f>
        <v>SPRAVEDLIVÁ TRANSFORMACE – projekt Odborné učebny GASTRO</v>
      </c>
      <c r="E52" s="101"/>
      <c r="F52" s="102"/>
      <c r="G52" s="16" t="s">
        <v>18</v>
      </c>
      <c r="H52" s="30">
        <f>Seznam!H54</f>
        <v>45275</v>
      </c>
    </row>
    <row r="53" spans="1:8" s="2" customFormat="1" ht="15" customHeight="1" x14ac:dyDescent="0.2">
      <c r="A53" s="72"/>
      <c r="B53" s="73"/>
      <c r="C53" s="87"/>
      <c r="D53" s="103"/>
      <c r="E53" s="104"/>
      <c r="F53" s="105"/>
      <c r="G53" s="31" t="s">
        <v>19</v>
      </c>
      <c r="H53" s="32" t="str">
        <f>Seznam!F8</f>
        <v>1:25</v>
      </c>
    </row>
    <row r="54" spans="1:8" s="2" customFormat="1" ht="15" customHeight="1" x14ac:dyDescent="0.2">
      <c r="A54" s="74" t="s">
        <v>12</v>
      </c>
      <c r="B54" s="75"/>
      <c r="C54" s="86" t="s">
        <v>15</v>
      </c>
      <c r="D54" s="100" t="str">
        <f>Seznam!D56</f>
        <v>Realizační projektová dokumentace</v>
      </c>
      <c r="E54" s="101"/>
      <c r="F54" s="102"/>
      <c r="G54" s="31" t="s">
        <v>20</v>
      </c>
      <c r="H54" s="33" t="str">
        <f>Seznam!G8</f>
        <v>A0/16</v>
      </c>
    </row>
    <row r="55" spans="1:8" s="2" customFormat="1" ht="15" customHeight="1" thickBot="1" x14ac:dyDescent="0.25">
      <c r="A55" s="76"/>
      <c r="B55" s="77"/>
      <c r="C55" s="87"/>
      <c r="D55" s="103"/>
      <c r="E55" s="104"/>
      <c r="F55" s="105"/>
      <c r="G55" s="79">
        <f>Seznam!A8</f>
        <v>5</v>
      </c>
      <c r="H55" s="80"/>
    </row>
    <row r="56" spans="1:8" s="2" customFormat="1" ht="30" customHeight="1" thickTop="1" x14ac:dyDescent="0.2">
      <c r="A56" s="18"/>
      <c r="B56" s="120" t="str">
        <f>Seznam!B8</f>
        <v>Stropní deska - výkres výztuže 1</v>
      </c>
      <c r="C56" s="121"/>
      <c r="D56" s="121"/>
      <c r="E56" s="121"/>
      <c r="F56" s="122"/>
      <c r="G56" s="81"/>
      <c r="H56" s="82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47" workbookViewId="0">
      <selection activeCell="H57" sqref="A49:H57"/>
    </sheetView>
  </sheetViews>
  <sheetFormatPr defaultColWidth="8.85546875" defaultRowHeight="14.25" x14ac:dyDescent="0.2"/>
  <cols>
    <col min="1" max="1" width="8.42578125" style="1" customWidth="1"/>
    <col min="2" max="2" width="6.28515625" style="1" customWidth="1"/>
    <col min="3" max="3" width="15.42578125" style="1" customWidth="1"/>
    <col min="4" max="4" width="7.85546875" style="1" customWidth="1"/>
    <col min="5" max="5" width="16.5703125" style="1" customWidth="1"/>
    <col min="6" max="6" width="12.28515625" style="1" customWidth="1"/>
    <col min="7" max="7" width="9.28515625" style="1" customWidth="1"/>
    <col min="8" max="8" width="10.140625" style="1" customWidth="1"/>
    <col min="9" max="16384" width="8.85546875" style="1"/>
  </cols>
  <sheetData>
    <row r="1" spans="1:8" ht="15" x14ac:dyDescent="0.2">
      <c r="A1" s="131" t="s">
        <v>42</v>
      </c>
      <c r="B1" s="132"/>
      <c r="C1" s="132"/>
      <c r="D1" s="133"/>
      <c r="E1" s="3" t="s">
        <v>0</v>
      </c>
      <c r="F1" s="134"/>
      <c r="G1" s="134"/>
      <c r="H1" s="135"/>
    </row>
    <row r="2" spans="1:8" ht="18" customHeight="1" x14ac:dyDescent="0.2">
      <c r="A2" s="5" t="s">
        <v>1</v>
      </c>
      <c r="B2" s="111" t="s">
        <v>2</v>
      </c>
      <c r="C2" s="112"/>
      <c r="D2" s="112"/>
      <c r="E2" s="113"/>
      <c r="F2" s="5" t="s">
        <v>3</v>
      </c>
      <c r="G2" s="5" t="s">
        <v>4</v>
      </c>
      <c r="H2" s="4" t="s">
        <v>5</v>
      </c>
    </row>
    <row r="3" spans="1:8" x14ac:dyDescent="0.2">
      <c r="A3" s="6" t="s">
        <v>6</v>
      </c>
      <c r="B3" s="114" t="s">
        <v>24</v>
      </c>
      <c r="C3" s="115"/>
      <c r="D3" s="115"/>
      <c r="E3" s="116"/>
      <c r="F3" s="13"/>
      <c r="G3" s="6"/>
      <c r="H3" s="7"/>
    </row>
    <row r="4" spans="1:8" x14ac:dyDescent="0.2">
      <c r="A4" s="8" t="s">
        <v>25</v>
      </c>
      <c r="B4" s="123" t="s">
        <v>26</v>
      </c>
      <c r="C4" s="78"/>
      <c r="D4" s="78"/>
      <c r="E4" s="124"/>
      <c r="F4" s="14" t="s">
        <v>27</v>
      </c>
      <c r="G4" s="8"/>
      <c r="H4" s="10"/>
    </row>
    <row r="5" spans="1:8" x14ac:dyDescent="0.2">
      <c r="A5" s="8" t="s">
        <v>7</v>
      </c>
      <c r="B5" s="123" t="s">
        <v>28</v>
      </c>
      <c r="C5" s="78"/>
      <c r="D5" s="78"/>
      <c r="E5" s="124"/>
      <c r="F5" s="14" t="s">
        <v>8</v>
      </c>
      <c r="G5" s="8"/>
      <c r="H5" s="10"/>
    </row>
    <row r="6" spans="1:8" x14ac:dyDescent="0.2">
      <c r="A6" s="8" t="s">
        <v>30</v>
      </c>
      <c r="B6" s="123" t="s">
        <v>29</v>
      </c>
      <c r="C6" s="78"/>
      <c r="D6" s="78"/>
      <c r="E6" s="124"/>
      <c r="F6" s="14"/>
      <c r="G6" s="8"/>
      <c r="H6" s="10"/>
    </row>
    <row r="7" spans="1:8" x14ac:dyDescent="0.2">
      <c r="A7" s="8" t="s">
        <v>31</v>
      </c>
      <c r="B7" s="123" t="s">
        <v>32</v>
      </c>
      <c r="C7" s="78"/>
      <c r="D7" s="78"/>
      <c r="E7" s="124"/>
      <c r="F7" s="14"/>
      <c r="G7" s="8"/>
      <c r="H7" s="10"/>
    </row>
    <row r="8" spans="1:8" x14ac:dyDescent="0.2">
      <c r="A8" s="8" t="s">
        <v>33</v>
      </c>
      <c r="B8" s="123" t="s">
        <v>34</v>
      </c>
      <c r="C8" s="78"/>
      <c r="D8" s="78"/>
      <c r="E8" s="124"/>
      <c r="F8" s="14"/>
      <c r="G8" s="8"/>
      <c r="H8" s="10"/>
    </row>
    <row r="9" spans="1:8" x14ac:dyDescent="0.2">
      <c r="A9" s="8" t="s">
        <v>35</v>
      </c>
      <c r="B9" s="123" t="s">
        <v>36</v>
      </c>
      <c r="C9" s="78"/>
      <c r="D9" s="78"/>
      <c r="E9" s="124"/>
      <c r="F9" s="14"/>
      <c r="G9" s="8"/>
      <c r="H9" s="10"/>
    </row>
    <row r="10" spans="1:8" x14ac:dyDescent="0.2">
      <c r="A10" s="8" t="s">
        <v>37</v>
      </c>
      <c r="B10" s="123" t="s">
        <v>38</v>
      </c>
      <c r="C10" s="78"/>
      <c r="D10" s="78"/>
      <c r="E10" s="124"/>
      <c r="F10" s="14"/>
      <c r="G10" s="8"/>
      <c r="H10" s="10"/>
    </row>
    <row r="11" spans="1:8" x14ac:dyDescent="0.2">
      <c r="A11" s="8" t="s">
        <v>39</v>
      </c>
      <c r="B11" s="123" t="s">
        <v>40</v>
      </c>
      <c r="C11" s="78"/>
      <c r="D11" s="78"/>
      <c r="E11" s="124"/>
      <c r="F11" s="14"/>
      <c r="G11" s="8"/>
      <c r="H11" s="10"/>
    </row>
    <row r="12" spans="1:8" x14ac:dyDescent="0.2">
      <c r="A12" s="8"/>
      <c r="B12" s="123"/>
      <c r="C12" s="78"/>
      <c r="D12" s="78"/>
      <c r="E12" s="124"/>
      <c r="F12" s="14"/>
      <c r="G12" s="8"/>
      <c r="H12" s="10"/>
    </row>
    <row r="13" spans="1:8" x14ac:dyDescent="0.2">
      <c r="A13" s="8"/>
      <c r="B13" s="123"/>
      <c r="C13" s="78"/>
      <c r="D13" s="78"/>
      <c r="E13" s="124"/>
      <c r="F13" s="14"/>
      <c r="G13" s="8"/>
      <c r="H13" s="10"/>
    </row>
    <row r="14" spans="1:8" x14ac:dyDescent="0.2">
      <c r="A14" s="11"/>
      <c r="B14" s="125"/>
      <c r="C14" s="126"/>
      <c r="D14" s="126"/>
      <c r="E14" s="127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1" spans="7:7" hidden="1" x14ac:dyDescent="0.2"/>
    <row r="42" spans="7:7" hidden="1" x14ac:dyDescent="0.2"/>
    <row r="43" spans="7:7" ht="13.9" hidden="1" x14ac:dyDescent="0.25">
      <c r="G43" s="1" t="s">
        <v>22</v>
      </c>
    </row>
    <row r="44" spans="7:7" hidden="1" x14ac:dyDescent="0.2"/>
    <row r="45" spans="7:7" hidden="1" x14ac:dyDescent="0.2"/>
    <row r="46" spans="7:7" hidden="1" x14ac:dyDescent="0.2"/>
    <row r="49" spans="1:8" s="2" customFormat="1" ht="26.45" customHeight="1" thickBot="1" x14ac:dyDescent="0.25">
      <c r="A49" s="17" t="s">
        <v>9</v>
      </c>
      <c r="B49" s="106" t="str">
        <f>Seznam!B51</f>
        <v>Ing. Věroslav Vopat</v>
      </c>
      <c r="C49" s="84"/>
      <c r="D49" s="85"/>
      <c r="E49" s="16" t="s">
        <v>10</v>
      </c>
      <c r="F49" s="83" t="str">
        <f>Seznam!F51</f>
        <v>Ing. Jan Dušek</v>
      </c>
      <c r="G49" s="84"/>
      <c r="H49" s="85"/>
    </row>
    <row r="50" spans="1:8" s="2" customFormat="1" ht="15" customHeight="1" thickTop="1" x14ac:dyDescent="0.2">
      <c r="A50" s="68" t="s">
        <v>11</v>
      </c>
      <c r="B50" s="69"/>
      <c r="C50" s="86" t="s">
        <v>13</v>
      </c>
      <c r="D50" s="88" t="str">
        <f>Seznam!D52</f>
        <v>Střední škola stravování a služeb Karlovy Vary</v>
      </c>
      <c r="E50" s="89"/>
      <c r="F50" s="90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70"/>
      <c r="B51" s="71"/>
      <c r="C51" s="87"/>
      <c r="D51" s="91"/>
      <c r="E51" s="92"/>
      <c r="F51" s="93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70"/>
      <c r="B52" s="71"/>
      <c r="C52" s="86" t="s">
        <v>14</v>
      </c>
      <c r="D52" s="100" t="str">
        <f>Seznam!D54</f>
        <v>SPRAVEDLIVÁ TRANSFORMACE – projekt Odborné učebny GASTRO</v>
      </c>
      <c r="E52" s="101"/>
      <c r="F52" s="102"/>
      <c r="G52" s="16" t="s">
        <v>18</v>
      </c>
      <c r="H52" s="30">
        <f>Seznam!H54</f>
        <v>45275</v>
      </c>
    </row>
    <row r="53" spans="1:8" s="2" customFormat="1" ht="15" customHeight="1" x14ac:dyDescent="0.2">
      <c r="A53" s="72"/>
      <c r="B53" s="73"/>
      <c r="C53" s="87"/>
      <c r="D53" s="103"/>
      <c r="E53" s="104"/>
      <c r="F53" s="105"/>
      <c r="G53" s="31" t="s">
        <v>19</v>
      </c>
      <c r="H53" s="32" t="str">
        <f>Seznam!F9</f>
        <v>1:25</v>
      </c>
    </row>
    <row r="54" spans="1:8" s="2" customFormat="1" ht="15" customHeight="1" x14ac:dyDescent="0.2">
      <c r="A54" s="74" t="s">
        <v>12</v>
      </c>
      <c r="B54" s="75"/>
      <c r="C54" s="86" t="s">
        <v>15</v>
      </c>
      <c r="D54" s="100" t="str">
        <f>Seznam!D56</f>
        <v>Realizační projektová dokumentace</v>
      </c>
      <c r="E54" s="101"/>
      <c r="F54" s="102"/>
      <c r="G54" s="31" t="s">
        <v>20</v>
      </c>
      <c r="H54" s="33" t="str">
        <f>Seznam!G9</f>
        <v>A1/8</v>
      </c>
    </row>
    <row r="55" spans="1:8" s="2" customFormat="1" ht="15" customHeight="1" thickBot="1" x14ac:dyDescent="0.25">
      <c r="A55" s="76"/>
      <c r="B55" s="77"/>
      <c r="C55" s="87"/>
      <c r="D55" s="103"/>
      <c r="E55" s="104"/>
      <c r="F55" s="105"/>
      <c r="G55" s="79">
        <f>Seznam!A9</f>
        <v>6</v>
      </c>
      <c r="H55" s="80"/>
    </row>
    <row r="56" spans="1:8" s="2" customFormat="1" ht="30" customHeight="1" thickTop="1" x14ac:dyDescent="0.2">
      <c r="A56" s="18"/>
      <c r="B56" s="120" t="str">
        <f>Seznam!B9</f>
        <v>Stropní deska - výkres výztuže 2</v>
      </c>
      <c r="C56" s="121"/>
      <c r="D56" s="121"/>
      <c r="E56" s="121"/>
      <c r="F56" s="122"/>
      <c r="G56" s="81"/>
      <c r="H56" s="82"/>
    </row>
  </sheetData>
  <mergeCells count="27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2:E12"/>
    <mergeCell ref="B13:E13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37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3" style="1" customWidth="1"/>
    <col min="7" max="7" width="10.5703125" style="1" customWidth="1"/>
    <col min="8" max="8" width="8.5703125" style="1" customWidth="1"/>
    <col min="9" max="16384" width="8.85546875" style="1"/>
  </cols>
  <sheetData>
    <row r="1" spans="1:8" ht="15" x14ac:dyDescent="0.2">
      <c r="A1" s="109" t="s">
        <v>42</v>
      </c>
      <c r="B1" s="110"/>
      <c r="C1" s="110"/>
      <c r="D1" s="110"/>
      <c r="E1" s="3" t="s">
        <v>0</v>
      </c>
      <c r="F1" s="129"/>
      <c r="G1" s="129"/>
      <c r="H1" s="130"/>
    </row>
    <row r="2" spans="1:8" ht="18" customHeight="1" x14ac:dyDescent="0.2">
      <c r="A2" s="5" t="s">
        <v>1</v>
      </c>
      <c r="B2" s="111" t="s">
        <v>2</v>
      </c>
      <c r="C2" s="112"/>
      <c r="D2" s="112"/>
      <c r="E2" s="113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14"/>
      <c r="C3" s="115"/>
      <c r="D3" s="115"/>
      <c r="E3" s="116"/>
      <c r="F3" s="13"/>
      <c r="G3" s="6"/>
      <c r="H3" s="7"/>
    </row>
    <row r="4" spans="1:8" ht="13.9" customHeight="1" x14ac:dyDescent="0.2">
      <c r="A4" s="8"/>
      <c r="B4" s="123"/>
      <c r="C4" s="78"/>
      <c r="D4" s="78"/>
      <c r="E4" s="124"/>
      <c r="F4" s="14"/>
      <c r="G4" s="8"/>
      <c r="H4" s="10"/>
    </row>
    <row r="5" spans="1:8" ht="13.9" customHeight="1" x14ac:dyDescent="0.2">
      <c r="A5" s="8"/>
      <c r="B5" s="123"/>
      <c r="C5" s="78"/>
      <c r="D5" s="78"/>
      <c r="E5" s="124"/>
      <c r="F5" s="14"/>
      <c r="G5" s="8"/>
      <c r="H5" s="10"/>
    </row>
    <row r="6" spans="1:8" ht="13.9" customHeight="1" x14ac:dyDescent="0.2">
      <c r="A6" s="8"/>
      <c r="B6" s="123"/>
      <c r="C6" s="78"/>
      <c r="D6" s="78"/>
      <c r="E6" s="124"/>
      <c r="F6" s="14"/>
      <c r="G6" s="8"/>
      <c r="H6" s="10"/>
    </row>
    <row r="7" spans="1:8" ht="13.9" customHeight="1" x14ac:dyDescent="0.2">
      <c r="B7" s="123"/>
      <c r="C7" s="78"/>
      <c r="D7" s="78"/>
      <c r="E7" s="124"/>
      <c r="F7" s="14"/>
      <c r="G7" s="8"/>
      <c r="H7" s="10"/>
    </row>
    <row r="8" spans="1:8" ht="13.9" customHeight="1" x14ac:dyDescent="0.2">
      <c r="A8" s="8"/>
      <c r="B8" s="123"/>
      <c r="C8" s="78"/>
      <c r="D8" s="78"/>
      <c r="E8" s="124"/>
      <c r="F8" s="14"/>
      <c r="G8" s="8"/>
      <c r="H8" s="10"/>
    </row>
    <row r="9" spans="1:8" ht="13.9" customHeight="1" x14ac:dyDescent="0.2">
      <c r="A9" s="8"/>
      <c r="B9" s="37"/>
      <c r="C9" s="38"/>
      <c r="D9" s="38"/>
      <c r="E9" s="39"/>
      <c r="F9" s="14"/>
      <c r="G9" s="8"/>
      <c r="H9" s="10"/>
    </row>
    <row r="10" spans="1:8" ht="13.9" customHeight="1" x14ac:dyDescent="0.2">
      <c r="A10" s="8"/>
      <c r="B10" s="37"/>
      <c r="C10" s="38"/>
      <c r="D10" s="38"/>
      <c r="E10" s="39"/>
      <c r="F10" s="14"/>
      <c r="G10" s="8"/>
      <c r="H10" s="10"/>
    </row>
    <row r="11" spans="1:8" ht="13.9" customHeight="1" x14ac:dyDescent="0.2">
      <c r="A11" s="8"/>
      <c r="B11" s="37"/>
      <c r="C11" s="38"/>
      <c r="D11" s="38"/>
      <c r="E11" s="39"/>
      <c r="F11" s="14"/>
      <c r="G11" s="8"/>
      <c r="H11" s="10"/>
    </row>
    <row r="12" spans="1:8" ht="13.9" customHeight="1" x14ac:dyDescent="0.2">
      <c r="A12" s="8"/>
      <c r="B12" s="37"/>
      <c r="C12" s="38"/>
      <c r="D12" s="38"/>
      <c r="E12" s="39"/>
      <c r="F12" s="14"/>
      <c r="G12" s="8"/>
      <c r="H12" s="10"/>
    </row>
    <row r="13" spans="1:8" ht="13.9" customHeight="1" x14ac:dyDescent="0.2">
      <c r="A13" s="8"/>
      <c r="B13" s="37"/>
      <c r="C13" s="38"/>
      <c r="D13" s="38"/>
      <c r="E13" s="39"/>
      <c r="F13" s="14"/>
      <c r="G13" s="8"/>
      <c r="H13" s="10"/>
    </row>
    <row r="14" spans="1:8" ht="13.9" customHeight="1" x14ac:dyDescent="0.2">
      <c r="A14" s="11"/>
      <c r="B14" s="125"/>
      <c r="C14" s="126"/>
      <c r="D14" s="126"/>
      <c r="E14" s="127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0" spans="7:7" hidden="1" x14ac:dyDescent="0.2"/>
    <row r="41" spans="7:7" hidden="1" x14ac:dyDescent="0.2"/>
    <row r="42" spans="7:7" hidden="1" x14ac:dyDescent="0.2"/>
    <row r="43" spans="7:7" ht="13.9" hidden="1" x14ac:dyDescent="0.25">
      <c r="G43" s="1" t="s">
        <v>22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06" t="str">
        <f>Seznam!B51</f>
        <v>Ing. Věroslav Vopat</v>
      </c>
      <c r="C49" s="84"/>
      <c r="D49" s="85"/>
      <c r="E49" s="16" t="s">
        <v>10</v>
      </c>
      <c r="F49" s="83" t="str">
        <f>Seznam!F51</f>
        <v>Ing. Jan Dušek</v>
      </c>
      <c r="G49" s="84"/>
      <c r="H49" s="85"/>
    </row>
    <row r="50" spans="1:8" s="2" customFormat="1" ht="15" customHeight="1" thickTop="1" x14ac:dyDescent="0.2">
      <c r="A50" s="68" t="s">
        <v>11</v>
      </c>
      <c r="B50" s="69"/>
      <c r="C50" s="86" t="s">
        <v>13</v>
      </c>
      <c r="D50" s="88" t="str">
        <f>Seznam!D52</f>
        <v>Střední škola stravování a služeb Karlovy Vary</v>
      </c>
      <c r="E50" s="89"/>
      <c r="F50" s="90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70"/>
      <c r="B51" s="71"/>
      <c r="C51" s="87"/>
      <c r="D51" s="91"/>
      <c r="E51" s="92"/>
      <c r="F51" s="93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70"/>
      <c r="B52" s="71"/>
      <c r="C52" s="86" t="s">
        <v>14</v>
      </c>
      <c r="D52" s="100" t="str">
        <f>Seznam!D54</f>
        <v>SPRAVEDLIVÁ TRANSFORMACE – projekt Odborné učebny GASTRO</v>
      </c>
      <c r="E52" s="101"/>
      <c r="F52" s="102"/>
      <c r="G52" s="16" t="s">
        <v>18</v>
      </c>
      <c r="H52" s="30">
        <f>Seznam!H54</f>
        <v>45275</v>
      </c>
    </row>
    <row r="53" spans="1:8" s="2" customFormat="1" ht="15" customHeight="1" x14ac:dyDescent="0.2">
      <c r="A53" s="72"/>
      <c r="B53" s="73"/>
      <c r="C53" s="87"/>
      <c r="D53" s="103"/>
      <c r="E53" s="104"/>
      <c r="F53" s="105"/>
      <c r="G53" s="31" t="s">
        <v>19</v>
      </c>
      <c r="H53" s="32">
        <f>Seznam!F10</f>
        <v>0</v>
      </c>
    </row>
    <row r="54" spans="1:8" s="2" customFormat="1" ht="15" customHeight="1" x14ac:dyDescent="0.2">
      <c r="A54" s="74" t="s">
        <v>12</v>
      </c>
      <c r="B54" s="75"/>
      <c r="C54" s="86" t="s">
        <v>15</v>
      </c>
      <c r="D54" s="100" t="str">
        <f>Seznam!D56</f>
        <v>Realizační projektová dokumentace</v>
      </c>
      <c r="E54" s="101"/>
      <c r="F54" s="102"/>
      <c r="G54" s="31" t="s">
        <v>20</v>
      </c>
      <c r="H54" s="33">
        <f>Seznam!G10</f>
        <v>0</v>
      </c>
    </row>
    <row r="55" spans="1:8" s="2" customFormat="1" ht="15" customHeight="1" thickBot="1" x14ac:dyDescent="0.25">
      <c r="A55" s="76"/>
      <c r="B55" s="77"/>
      <c r="C55" s="87"/>
      <c r="D55" s="103"/>
      <c r="E55" s="104"/>
      <c r="F55" s="105"/>
      <c r="G55" s="79">
        <f>Seznam!A10</f>
        <v>0</v>
      </c>
      <c r="H55" s="80"/>
    </row>
    <row r="56" spans="1:8" s="2" customFormat="1" ht="30" customHeight="1" thickTop="1" x14ac:dyDescent="0.2">
      <c r="A56" s="18"/>
      <c r="B56" s="120">
        <f>Seznam!B10</f>
        <v>0</v>
      </c>
      <c r="C56" s="121"/>
      <c r="D56" s="121"/>
      <c r="E56" s="121"/>
      <c r="F56" s="122"/>
      <c r="G56" s="81"/>
      <c r="H56" s="82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14:E14"/>
    <mergeCell ref="B5:E5"/>
    <mergeCell ref="B6:E6"/>
    <mergeCell ref="B7:E7"/>
    <mergeCell ref="B8:E8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6" workbookViewId="0">
      <selection activeCell="H57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22</v>
      </c>
    </row>
    <row r="49" spans="1:8" s="2" customFormat="1" ht="26.45" customHeight="1" thickBot="1" x14ac:dyDescent="0.25">
      <c r="A49" s="17" t="s">
        <v>9</v>
      </c>
      <c r="B49" s="106" t="str">
        <f>Seznam!B51</f>
        <v>Ing. Věroslav Vopat</v>
      </c>
      <c r="C49" s="84"/>
      <c r="D49" s="85"/>
      <c r="E49" s="16" t="s">
        <v>10</v>
      </c>
      <c r="F49" s="83" t="str">
        <f>Seznam!F51</f>
        <v>Ing. Jan Dušek</v>
      </c>
      <c r="G49" s="84"/>
      <c r="H49" s="85"/>
    </row>
    <row r="50" spans="1:8" s="2" customFormat="1" ht="15" customHeight="1" thickTop="1" x14ac:dyDescent="0.2">
      <c r="A50" s="68" t="s">
        <v>11</v>
      </c>
      <c r="B50" s="69"/>
      <c r="C50" s="86" t="s">
        <v>13</v>
      </c>
      <c r="D50" s="88" t="str">
        <f>Seznam!D52</f>
        <v>Střední škola stravování a služeb Karlovy Vary</v>
      </c>
      <c r="E50" s="89"/>
      <c r="F50" s="90"/>
      <c r="G50" s="16" t="s">
        <v>16</v>
      </c>
      <c r="H50" s="29" t="str">
        <f>Seznam!H52</f>
        <v>2023/55</v>
      </c>
    </row>
    <row r="51" spans="1:8" s="2" customFormat="1" ht="15" customHeight="1" x14ac:dyDescent="0.2">
      <c r="A51" s="70"/>
      <c r="B51" s="71"/>
      <c r="C51" s="87"/>
      <c r="D51" s="91"/>
      <c r="E51" s="92"/>
      <c r="F51" s="93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70"/>
      <c r="B52" s="71"/>
      <c r="C52" s="86" t="s">
        <v>14</v>
      </c>
      <c r="D52" s="100" t="str">
        <f>Seznam!D54</f>
        <v>SPRAVEDLIVÁ TRANSFORMACE – projekt Odborné učebny GASTRO</v>
      </c>
      <c r="E52" s="101"/>
      <c r="F52" s="102"/>
      <c r="G52" s="16" t="s">
        <v>18</v>
      </c>
      <c r="H52" s="30">
        <f>Seznam!H54</f>
        <v>45275</v>
      </c>
    </row>
    <row r="53" spans="1:8" s="2" customFormat="1" ht="15" customHeight="1" x14ac:dyDescent="0.2">
      <c r="A53" s="72"/>
      <c r="B53" s="73"/>
      <c r="C53" s="87"/>
      <c r="D53" s="103"/>
      <c r="E53" s="104"/>
      <c r="F53" s="105"/>
      <c r="G53" s="31" t="s">
        <v>19</v>
      </c>
      <c r="H53" s="32">
        <f>Seznam!F12</f>
        <v>0</v>
      </c>
    </row>
    <row r="54" spans="1:8" s="2" customFormat="1" ht="15" customHeight="1" x14ac:dyDescent="0.2">
      <c r="A54" s="74" t="s">
        <v>12</v>
      </c>
      <c r="B54" s="75"/>
      <c r="C54" s="86" t="s">
        <v>15</v>
      </c>
      <c r="D54" s="100" t="str">
        <f>Seznam!D56</f>
        <v>Realizační projektová dokumentace</v>
      </c>
      <c r="E54" s="101"/>
      <c r="F54" s="102"/>
      <c r="G54" s="31" t="s">
        <v>20</v>
      </c>
      <c r="H54" s="33">
        <f>Seznam!G12</f>
        <v>0</v>
      </c>
    </row>
    <row r="55" spans="1:8" s="2" customFormat="1" ht="15" customHeight="1" thickBot="1" x14ac:dyDescent="0.25">
      <c r="A55" s="76"/>
      <c r="B55" s="77"/>
      <c r="C55" s="87"/>
      <c r="D55" s="103"/>
      <c r="E55" s="104"/>
      <c r="F55" s="105"/>
      <c r="G55" s="79">
        <f>Seznam!A11</f>
        <v>0</v>
      </c>
      <c r="H55" s="80"/>
    </row>
    <row r="56" spans="1:8" s="2" customFormat="1" ht="30" customHeight="1" thickTop="1" x14ac:dyDescent="0.2">
      <c r="A56" s="18"/>
      <c r="B56" s="120">
        <f>Seznam!B11</f>
        <v>0</v>
      </c>
      <c r="C56" s="121"/>
      <c r="D56" s="121"/>
      <c r="E56" s="121"/>
      <c r="F56" s="122"/>
      <c r="G56" s="81"/>
      <c r="H56" s="8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22</vt:i4>
      </vt:variant>
    </vt:vector>
  </HeadingPairs>
  <TitlesOfParts>
    <vt:vector size="22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Vopat Věroslav</cp:lastModifiedBy>
  <cp:lastPrinted>2024-01-08T14:29:44Z</cp:lastPrinted>
  <dcterms:created xsi:type="dcterms:W3CDTF">2021-03-24T20:36:54Z</dcterms:created>
  <dcterms:modified xsi:type="dcterms:W3CDTF">2024-06-13T13:34:27Z</dcterms:modified>
</cp:coreProperties>
</file>